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2 - TOXC/Records ^0 History/"/>
    </mc:Choice>
  </mc:AlternateContent>
  <xr:revisionPtr revIDLastSave="111" documentId="14_{8C905D5B-925C-49BB-A1D4-2AC1D9D03FDF}" xr6:coauthVersionLast="47" xr6:coauthVersionMax="47" xr10:uidLastSave="{E7C85AA0-225A-455F-B616-7F46F058DBB3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33" i="1" l="1"/>
  <c r="S34" i="1"/>
  <c r="E21" i="1"/>
  <c r="B22" i="1"/>
  <c r="B23" i="1"/>
  <c r="E24" i="1"/>
  <c r="E25" i="1"/>
  <c r="B26" i="1"/>
  <c r="B27" i="1"/>
  <c r="B28" i="1"/>
  <c r="B29" i="1"/>
  <c r="E30" i="1"/>
  <c r="B31" i="1"/>
  <c r="E32" i="1"/>
  <c r="B33" i="1"/>
  <c r="E34" i="1"/>
  <c r="V18" i="1"/>
  <c r="S19" i="1"/>
  <c r="V20" i="1"/>
  <c r="V21" i="1"/>
  <c r="V22" i="1"/>
  <c r="S23" i="1"/>
  <c r="V24" i="1"/>
  <c r="S25" i="1"/>
  <c r="S26" i="1"/>
  <c r="S27" i="1"/>
  <c r="S28" i="1"/>
  <c r="V29" i="1"/>
  <c r="V30" i="1"/>
  <c r="S31" i="1"/>
  <c r="S32" i="1"/>
  <c r="E19" i="1" l="1"/>
  <c r="B20" i="1"/>
  <c r="B16" i="1"/>
  <c r="B18" i="1"/>
  <c r="B11" i="1" l="1"/>
  <c r="B12" i="1"/>
  <c r="B14" i="1"/>
  <c r="E15" i="1"/>
  <c r="E8" i="1"/>
  <c r="E9" i="1"/>
  <c r="E10" i="1"/>
  <c r="S11" i="1" l="1"/>
  <c r="V15" i="1"/>
  <c r="S14" i="1" l="1"/>
  <c r="S10" i="1" l="1"/>
  <c r="S17" i="1" l="1"/>
  <c r="V12" i="1"/>
  <c r="V13" i="1"/>
  <c r="V16" i="1"/>
  <c r="S9" i="1" l="1"/>
  <c r="S6" i="1"/>
  <c r="V7" i="1"/>
  <c r="S8" i="1"/>
  <c r="V5" i="1" l="1"/>
  <c r="E7" i="1"/>
  <c r="E6" i="1"/>
</calcChain>
</file>

<file path=xl/sharedStrings.xml><?xml version="1.0" encoding="utf-8"?>
<sst xmlns="http://schemas.openxmlformats.org/spreadsheetml/2006/main" count="363" uniqueCount="194">
  <si>
    <t xml:space="preserve">  </t>
  </si>
  <si>
    <t xml:space="preserve"> </t>
  </si>
  <si>
    <t xml:space="preserve">Name </t>
  </si>
  <si>
    <t xml:space="preserve">Time </t>
  </si>
  <si>
    <t xml:space="preserve">Year </t>
  </si>
  <si>
    <t>Year</t>
  </si>
  <si>
    <t>Top 10 Freshman Boys</t>
  </si>
  <si>
    <t>Top 10 Junior Boys</t>
  </si>
  <si>
    <t>Top 10 Senior Boys</t>
  </si>
  <si>
    <t>Top 10 Junior Girls</t>
  </si>
  <si>
    <t>Top 10 Senior Girls</t>
  </si>
  <si>
    <t>Top 10 Freshman Girls</t>
  </si>
  <si>
    <t>Top 10 Sophomore Girls</t>
  </si>
  <si>
    <t>Top 10 Sophomore Boys</t>
  </si>
  <si>
    <t>Genevieve Johnson</t>
  </si>
  <si>
    <t>TOXC - ALL TIME LIST - VENTURA COUNTY CHAMPIONSHIPS</t>
  </si>
  <si>
    <t>AVG</t>
  </si>
  <si>
    <t>Place</t>
  </si>
  <si>
    <t>Kim Mortensen</t>
  </si>
  <si>
    <t>Melanie Joerger</t>
  </si>
  <si>
    <t>Kaitlyn Sullivan</t>
  </si>
  <si>
    <t>Maddie Wienstock</t>
  </si>
  <si>
    <t>Caitlin Turner</t>
  </si>
  <si>
    <t>Ashton Padberg</t>
  </si>
  <si>
    <t>Kalin Padberg</t>
  </si>
  <si>
    <t>Bailey DeLuca</t>
  </si>
  <si>
    <t>Kathleen Vance</t>
  </si>
  <si>
    <t>Rachel Smiley</t>
  </si>
  <si>
    <t>Maddie Weinstock</t>
  </si>
  <si>
    <t>Samhal Asfaw</t>
  </si>
  <si>
    <t>Mackenzie Kelley</t>
  </si>
  <si>
    <t>Emily Richmond</t>
  </si>
  <si>
    <t>Josh Stern</t>
  </si>
  <si>
    <t>Atticus Hall</t>
  </si>
  <si>
    <t>Keith O'Doherty</t>
  </si>
  <si>
    <t>Brandon Del Campo</t>
  </si>
  <si>
    <t>Michael Mireles</t>
  </si>
  <si>
    <t>Kevin Joerger</t>
  </si>
  <si>
    <t>Sean Gildea</t>
  </si>
  <si>
    <t>Melissa McBain</t>
  </si>
  <si>
    <t>Amanda Armstrong</t>
  </si>
  <si>
    <t>Ashley Patteson</t>
  </si>
  <si>
    <t>Julie Hancock</t>
  </si>
  <si>
    <t>Kelley Hess</t>
  </si>
  <si>
    <t>1st</t>
  </si>
  <si>
    <t>Jeff Fischer</t>
  </si>
  <si>
    <t>Mitchell Burr</t>
  </si>
  <si>
    <t>Mike Krestyn</t>
  </si>
  <si>
    <t>Vianey Ellison</t>
  </si>
  <si>
    <t>Sam Worley</t>
  </si>
  <si>
    <t>Ethan Bersley</t>
  </si>
  <si>
    <t>Grant Boden</t>
  </si>
  <si>
    <t>Spencer Flynn</t>
  </si>
  <si>
    <t>Bjorn Slattum</t>
  </si>
  <si>
    <t>Michael Cooper</t>
  </si>
  <si>
    <t>Angus Fitzgerald</t>
  </si>
  <si>
    <t>Allie Lopez</t>
  </si>
  <si>
    <t>Megan Meyer</t>
  </si>
  <si>
    <t>Nina Su</t>
  </si>
  <si>
    <t>Lynne Fletcher</t>
  </si>
  <si>
    <t>Alyson Fletcher</t>
  </si>
  <si>
    <t>Heather Benton</t>
  </si>
  <si>
    <t>2nd</t>
  </si>
  <si>
    <t>6th</t>
  </si>
  <si>
    <t>4th</t>
  </si>
  <si>
    <t>3rd</t>
  </si>
  <si>
    <t>Tara Marsden</t>
  </si>
  <si>
    <t>Katie Scherrei</t>
  </si>
  <si>
    <t>Alison Feinstein</t>
  </si>
  <si>
    <t>Kevin Marsden</t>
  </si>
  <si>
    <t>Todd Disney</t>
  </si>
  <si>
    <t>Josh Carolan</t>
  </si>
  <si>
    <t>Ryan Ketcham</t>
  </si>
  <si>
    <t>Seth Neumuller</t>
  </si>
  <si>
    <t>TOXC - COUNTY CHAMPS - TEAM BIG BOARD</t>
  </si>
  <si>
    <t>#</t>
  </si>
  <si>
    <t>Chadd Aldrich</t>
  </si>
  <si>
    <t>Bridget Roy</t>
  </si>
  <si>
    <t>Erin Sorenson</t>
  </si>
  <si>
    <t>Dan Barnhart</t>
  </si>
  <si>
    <t>Brian Moncrief</t>
  </si>
  <si>
    <t>Dan Albino</t>
  </si>
  <si>
    <t>Ryan Broms</t>
  </si>
  <si>
    <t>Jon Vella</t>
  </si>
  <si>
    <t>Heidi Armstrong</t>
  </si>
  <si>
    <t>Sarah Cradeur</t>
  </si>
  <si>
    <t>Bryn Sowa</t>
  </si>
  <si>
    <t>Chris Deonier</t>
  </si>
  <si>
    <t>Kevin Lindsey</t>
  </si>
  <si>
    <t>Teage O'Connor</t>
  </si>
  <si>
    <t>Ethan Darden</t>
  </si>
  <si>
    <t>Nathan Garderes</t>
  </si>
  <si>
    <t>Jay Lesny</t>
  </si>
  <si>
    <t>Bryce Whitworth</t>
  </si>
  <si>
    <t>Ian Tiedje</t>
  </si>
  <si>
    <t>Anthony Rosa</t>
  </si>
  <si>
    <t>Brandt Smith</t>
  </si>
  <si>
    <t>Hanna Snyder</t>
  </si>
  <si>
    <t>Andrew Garai</t>
  </si>
  <si>
    <t>Isaiah White</t>
  </si>
  <si>
    <t>Donald Morrow</t>
  </si>
  <si>
    <t>Jason Sigelakis</t>
  </si>
  <si>
    <t>Sammy Goldenberg</t>
  </si>
  <si>
    <t>Ethan McDonald</t>
  </si>
  <si>
    <t>Ashley Thieman</t>
  </si>
  <si>
    <t>Allison Woltman</t>
  </si>
  <si>
    <t>Cathy Navarro</t>
  </si>
  <si>
    <t>Alyssa Leland</t>
  </si>
  <si>
    <t>Jessi Reedy</t>
  </si>
  <si>
    <t>5th</t>
  </si>
  <si>
    <t>8th</t>
  </si>
  <si>
    <t>14th</t>
  </si>
  <si>
    <t>Asher Lober</t>
  </si>
  <si>
    <t>Andrew Snyder</t>
  </si>
  <si>
    <t>Hans Weidman</t>
  </si>
  <si>
    <t>Danielle Culhane</t>
  </si>
  <si>
    <t>Marco Godinez</t>
  </si>
  <si>
    <t>Matt Garvin</t>
  </si>
  <si>
    <t>Tyler Hughes</t>
  </si>
  <si>
    <t>Zach Morgan</t>
  </si>
  <si>
    <t>Nicole Pommerening</t>
  </si>
  <si>
    <t>Mikayla Ybarra</t>
  </si>
  <si>
    <t>Brian Joerger</t>
  </si>
  <si>
    <t>George McGuigan</t>
  </si>
  <si>
    <t>Timmy Stevens</t>
  </si>
  <si>
    <t>Matt Gildea</t>
  </si>
  <si>
    <t>Ben Thomas</t>
  </si>
  <si>
    <t>Chris Trujillo</t>
  </si>
  <si>
    <t>Kori Groenveld</t>
  </si>
  <si>
    <t>TOXC - COUNTY CHAMPS BIG BOARD - UNDER 17:00</t>
  </si>
  <si>
    <t>TOXC - COUNTY CHAMPS BIG BOARD - UNDER 20:45</t>
  </si>
  <si>
    <t>Bryce Maki</t>
  </si>
  <si>
    <t>Graciela Godinez</t>
  </si>
  <si>
    <t>Melissa Russett</t>
  </si>
  <si>
    <t>Alyson Whitworth</t>
  </si>
  <si>
    <t>Chris Garvin</t>
  </si>
  <si>
    <t>DJ Smithers</t>
  </si>
  <si>
    <t>Sho Kodera</t>
  </si>
  <si>
    <t>Jake Ledbetter</t>
  </si>
  <si>
    <t>Tommy Lopez</t>
  </si>
  <si>
    <t>Michael Spencer</t>
  </si>
  <si>
    <t>9th</t>
  </si>
  <si>
    <t>10th</t>
  </si>
  <si>
    <t>12th</t>
  </si>
  <si>
    <t>Ally Sinclair</t>
  </si>
  <si>
    <t>7th</t>
  </si>
  <si>
    <t>Eric Nicholson</t>
  </si>
  <si>
    <t>Mike Fabrega</t>
  </si>
  <si>
    <t>Axel Ambriz</t>
  </si>
  <si>
    <t>Greg Gessert</t>
  </si>
  <si>
    <t>Matt Garai</t>
  </si>
  <si>
    <t>Jeremy Meagher</t>
  </si>
  <si>
    <t>Chelsea Plyler</t>
  </si>
  <si>
    <t>Miranda Houston</t>
  </si>
  <si>
    <t>Alex-Ann Kitka</t>
  </si>
  <si>
    <t>Rachel Deonior</t>
  </si>
  <si>
    <t>Lindsay Marsden</t>
  </si>
  <si>
    <t>Megan Cordes</t>
  </si>
  <si>
    <t>Tamara Savage</t>
  </si>
  <si>
    <t>John Haskell</t>
  </si>
  <si>
    <t>Danny Kilgore</t>
  </si>
  <si>
    <t>John Barbachano</t>
  </si>
  <si>
    <t>Jason Lu</t>
  </si>
  <si>
    <t>Marc Garelick</t>
  </si>
  <si>
    <t>Brenna Savage</t>
  </si>
  <si>
    <t>Ryan Morreale</t>
  </si>
  <si>
    <t>Turner Hayes</t>
  </si>
  <si>
    <t>David Caestecker</t>
  </si>
  <si>
    <t>Jenna Krostag</t>
  </si>
  <si>
    <t>Kiara Benioff</t>
  </si>
  <si>
    <t>Macy Rose Lee</t>
  </si>
  <si>
    <t>Makaila Junkunc</t>
  </si>
  <si>
    <t>Madeline Cooper</t>
  </si>
  <si>
    <t>Paytonne Evans</t>
  </si>
  <si>
    <t>Matilda Fitzgerald</t>
  </si>
  <si>
    <t>Ivy Williams</t>
  </si>
  <si>
    <t>Whitney McDonald</t>
  </si>
  <si>
    <t>Liam Papavasiliou</t>
  </si>
  <si>
    <t>Kevin Parker</t>
  </si>
  <si>
    <t>Charlie Ellis</t>
  </si>
  <si>
    <t>Maggie De la Rionda</t>
  </si>
  <si>
    <t>Cassidy Kajita</t>
  </si>
  <si>
    <t>Isaack Garcia</t>
  </si>
  <si>
    <t>Baptiste Garderes</t>
  </si>
  <si>
    <t>Cooper Bumbarger</t>
  </si>
  <si>
    <t>Peter Turk</t>
  </si>
  <si>
    <t>Maegan Farrell</t>
  </si>
  <si>
    <t>Oren Hill</t>
  </si>
  <si>
    <t>Max Denninghoff</t>
  </si>
  <si>
    <t>Layla Ward</t>
  </si>
  <si>
    <t>Oliver Zimmerman</t>
  </si>
  <si>
    <t>Trevor Ho</t>
  </si>
  <si>
    <t>Joey Spengler</t>
  </si>
  <si>
    <t>11th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</si>
</sst>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3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20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20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1" fontId="2" fillId="0" borderId="0" xfId="0" applyNumberFormat="1" applyFont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2" fillId="0" borderId="0" xfId="0" applyNumberFormat="1" applyFont="1" applyAlignment="1">
      <alignment vertical="center"/>
    </xf>
    <xf numFmtId="0" fontId="1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>
      <alignment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center" vertical="center"/>
    </xf>
    <xf numFmtId="4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20" fontId="2" fillId="3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4E6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7"/>
  <sheetViews>
    <sheetView tabSelected="1" topLeftCell="A10" zoomScale="110" zoomScaleNormal="110" workbookViewId="0">
      <selection activeCell="O35" sqref="O35"/>
    </sheetView>
  </sheetViews>
  <sheetFormatPr defaultColWidth="8.77734375" defaultRowHeight="10.199999999999999" x14ac:dyDescent="0.3"/>
  <cols>
    <col min="1" max="1" width="3.33203125" style="2" customWidth="1"/>
    <col min="2" max="5" width="6.77734375" style="2" customWidth="1"/>
    <col min="6" max="6" width="1.5546875" style="3" customWidth="1"/>
    <col min="7" max="7" width="3.33203125" style="3" customWidth="1"/>
    <col min="8" max="8" width="5.88671875" style="3" customWidth="1"/>
    <col min="9" max="9" width="14.21875" style="4" customWidth="1"/>
    <col min="10" max="10" width="5.88671875" style="18" customWidth="1"/>
    <col min="11" max="11" width="5.88671875" style="3" customWidth="1"/>
    <col min="12" max="12" width="1.5546875" style="3" customWidth="1"/>
    <col min="13" max="13" width="3.88671875" style="3" customWidth="1"/>
    <col min="14" max="14" width="14.21875" style="3" customWidth="1"/>
    <col min="15" max="16" width="5.21875" style="3" customWidth="1"/>
    <col min="17" max="17" width="6.88671875" style="2" customWidth="1"/>
    <col min="18" max="18" width="3.33203125" style="3" customWidth="1"/>
    <col min="19" max="19" width="6.77734375" style="3" customWidth="1"/>
    <col min="20" max="20" width="6.77734375" style="4" customWidth="1"/>
    <col min="21" max="21" width="6.77734375" style="3" customWidth="1"/>
    <col min="22" max="22" width="6.77734375" style="2" customWidth="1"/>
    <col min="23" max="23" width="1.5546875" style="3" customWidth="1"/>
    <col min="24" max="24" width="3.33203125" style="2" customWidth="1"/>
    <col min="25" max="25" width="5.21875" style="2" customWidth="1"/>
    <col min="26" max="26" width="14.21875" style="2" customWidth="1"/>
    <col min="27" max="27" width="5.21875" style="20" customWidth="1"/>
    <col min="28" max="28" width="5.21875" style="2" customWidth="1"/>
    <col min="29" max="29" width="1.5546875" style="2" customWidth="1"/>
    <col min="30" max="30" width="3.33203125" style="2" customWidth="1"/>
    <col min="31" max="31" width="14.21875" style="2" customWidth="1"/>
    <col min="32" max="33" width="5.21875" style="2" customWidth="1"/>
    <col min="34" max="16384" width="8.77734375" style="2"/>
  </cols>
  <sheetData>
    <row r="1" spans="1:34" x14ac:dyDescent="0.3">
      <c r="A1" s="1" t="s">
        <v>15</v>
      </c>
      <c r="G1" s="1"/>
      <c r="O1" s="2"/>
    </row>
    <row r="2" spans="1:34" x14ac:dyDescent="0.3">
      <c r="G2" s="1"/>
    </row>
    <row r="3" spans="1:34" ht="10.65" customHeight="1" x14ac:dyDescent="0.3">
      <c r="A3" s="21" t="s">
        <v>74</v>
      </c>
      <c r="B3" s="21"/>
      <c r="C3" s="21"/>
      <c r="D3" s="21"/>
      <c r="E3" s="21"/>
      <c r="F3" s="5"/>
      <c r="G3" s="21" t="s">
        <v>129</v>
      </c>
      <c r="H3" s="21"/>
      <c r="I3" s="21"/>
      <c r="J3" s="24"/>
      <c r="K3" s="21"/>
      <c r="L3" s="5"/>
      <c r="M3" s="26" t="s">
        <v>8</v>
      </c>
      <c r="N3" s="26"/>
      <c r="O3" s="26"/>
      <c r="P3" s="26"/>
      <c r="Q3" s="4"/>
      <c r="R3" s="21" t="s">
        <v>74</v>
      </c>
      <c r="S3" s="21"/>
      <c r="T3" s="21"/>
      <c r="U3" s="21"/>
      <c r="V3" s="21"/>
      <c r="W3" s="2"/>
      <c r="X3" s="21" t="s">
        <v>130</v>
      </c>
      <c r="Y3" s="21"/>
      <c r="Z3" s="21"/>
      <c r="AA3" s="24"/>
      <c r="AB3" s="21"/>
      <c r="AD3" s="26" t="s">
        <v>10</v>
      </c>
      <c r="AE3" s="26"/>
      <c r="AF3" s="26"/>
      <c r="AG3" s="26"/>
    </row>
    <row r="4" spans="1:34" ht="10.65" customHeight="1" x14ac:dyDescent="0.3">
      <c r="A4" s="22" t="s">
        <v>75</v>
      </c>
      <c r="B4" s="22" t="s">
        <v>3</v>
      </c>
      <c r="C4" s="23" t="s">
        <v>5</v>
      </c>
      <c r="D4" s="23" t="s">
        <v>17</v>
      </c>
      <c r="E4" s="22" t="s">
        <v>16</v>
      </c>
      <c r="G4" s="22" t="s">
        <v>75</v>
      </c>
      <c r="H4" s="22" t="s">
        <v>3</v>
      </c>
      <c r="I4" s="23" t="s">
        <v>2</v>
      </c>
      <c r="J4" s="25"/>
      <c r="K4" s="22" t="s">
        <v>4</v>
      </c>
      <c r="M4" s="6" t="s">
        <v>75</v>
      </c>
      <c r="N4" s="7" t="s">
        <v>2</v>
      </c>
      <c r="O4" s="6" t="s">
        <v>3</v>
      </c>
      <c r="P4" s="6" t="s">
        <v>4</v>
      </c>
      <c r="Q4" s="4"/>
      <c r="R4" s="22" t="s">
        <v>75</v>
      </c>
      <c r="S4" s="22" t="s">
        <v>3</v>
      </c>
      <c r="T4" s="23" t="s">
        <v>5</v>
      </c>
      <c r="U4" s="23" t="s">
        <v>17</v>
      </c>
      <c r="V4" s="22" t="s">
        <v>16</v>
      </c>
      <c r="W4" s="2"/>
      <c r="X4" s="22" t="s">
        <v>75</v>
      </c>
      <c r="Y4" s="22" t="s">
        <v>3</v>
      </c>
      <c r="Z4" s="23" t="s">
        <v>2</v>
      </c>
      <c r="AA4" s="25"/>
      <c r="AB4" s="22" t="s">
        <v>5</v>
      </c>
      <c r="AD4" s="6" t="s">
        <v>75</v>
      </c>
      <c r="AE4" s="7" t="s">
        <v>2</v>
      </c>
      <c r="AF4" s="6" t="s">
        <v>3</v>
      </c>
      <c r="AG4" s="6" t="s">
        <v>5</v>
      </c>
    </row>
    <row r="5" spans="1:34" ht="10.65" customHeight="1" x14ac:dyDescent="0.3">
      <c r="A5" s="8">
        <v>1</v>
      </c>
      <c r="B5" s="9">
        <v>3.2611111111111111</v>
      </c>
      <c r="C5" s="8">
        <v>1993</v>
      </c>
      <c r="D5" s="8" t="s">
        <v>44</v>
      </c>
      <c r="E5" s="10">
        <v>0.65208333333333335</v>
      </c>
      <c r="G5" s="8">
        <v>1</v>
      </c>
      <c r="H5" s="10">
        <v>0.62291666666666667</v>
      </c>
      <c r="I5" s="11" t="s">
        <v>36</v>
      </c>
      <c r="J5" s="19">
        <v>12</v>
      </c>
      <c r="K5" s="8">
        <v>2019</v>
      </c>
      <c r="M5" s="8">
        <v>1</v>
      </c>
      <c r="N5" s="12" t="s">
        <v>36</v>
      </c>
      <c r="O5" s="10">
        <v>0.62291666666666667</v>
      </c>
      <c r="P5" s="8">
        <v>2019</v>
      </c>
      <c r="R5" s="8">
        <v>1</v>
      </c>
      <c r="S5" s="9">
        <v>3.9972222222222222</v>
      </c>
      <c r="T5" s="8">
        <v>2011</v>
      </c>
      <c r="U5" s="8" t="s">
        <v>62</v>
      </c>
      <c r="V5" s="10">
        <f>S5/5</f>
        <v>0.7994444444444444</v>
      </c>
      <c r="W5" s="2"/>
      <c r="X5" s="8">
        <v>1</v>
      </c>
      <c r="Y5" s="10">
        <v>0.7319444444444444</v>
      </c>
      <c r="Z5" s="11" t="s">
        <v>18</v>
      </c>
      <c r="AA5" s="19">
        <v>12</v>
      </c>
      <c r="AB5" s="8">
        <v>1995</v>
      </c>
      <c r="AC5" s="13"/>
      <c r="AD5" s="8">
        <v>1</v>
      </c>
      <c r="AE5" s="12" t="s">
        <v>18</v>
      </c>
      <c r="AF5" s="10">
        <v>0.7319444444444444</v>
      </c>
      <c r="AG5" s="8">
        <v>1996</v>
      </c>
      <c r="AH5" s="13"/>
    </row>
    <row r="6" spans="1:34" ht="10.65" customHeight="1" x14ac:dyDescent="0.3">
      <c r="A6" s="8">
        <v>2</v>
      </c>
      <c r="B6" s="27">
        <v>3.2652777777777775</v>
      </c>
      <c r="C6" s="28">
        <v>1994</v>
      </c>
      <c r="D6" s="28" t="s">
        <v>44</v>
      </c>
      <c r="E6" s="27">
        <f>B6/5</f>
        <v>0.6530555555555555</v>
      </c>
      <c r="F6" s="29"/>
      <c r="G6" s="28">
        <v>2</v>
      </c>
      <c r="H6" s="30">
        <v>0.62777777777777777</v>
      </c>
      <c r="I6" s="31" t="s">
        <v>34</v>
      </c>
      <c r="J6" s="32">
        <v>12</v>
      </c>
      <c r="K6" s="28">
        <v>1994</v>
      </c>
      <c r="M6" s="8">
        <v>2</v>
      </c>
      <c r="N6" s="12" t="s">
        <v>34</v>
      </c>
      <c r="O6" s="10">
        <v>0.62777777777777777</v>
      </c>
      <c r="P6" s="8">
        <v>1994</v>
      </c>
      <c r="R6" s="8">
        <v>2</v>
      </c>
      <c r="S6" s="9">
        <f>V6*5</f>
        <v>4.0069444444444446</v>
      </c>
      <c r="T6" s="8">
        <v>1994</v>
      </c>
      <c r="U6" s="8" t="s">
        <v>44</v>
      </c>
      <c r="V6" s="10">
        <v>0.80138888888888893</v>
      </c>
      <c r="W6" s="2"/>
      <c r="X6" s="8">
        <v>2</v>
      </c>
      <c r="Y6" s="10">
        <v>0.76597222222222217</v>
      </c>
      <c r="Z6" s="11" t="s">
        <v>43</v>
      </c>
      <c r="AA6" s="19">
        <v>11</v>
      </c>
      <c r="AB6" s="8">
        <v>1999</v>
      </c>
      <c r="AC6" s="13"/>
      <c r="AD6" s="8">
        <v>2</v>
      </c>
      <c r="AE6" s="12" t="s">
        <v>42</v>
      </c>
      <c r="AF6" s="10">
        <v>0.77777777777777779</v>
      </c>
      <c r="AG6" s="8">
        <v>2001</v>
      </c>
      <c r="AH6" s="13"/>
    </row>
    <row r="7" spans="1:34" ht="10.65" customHeight="1" x14ac:dyDescent="0.3">
      <c r="A7" s="8">
        <v>3</v>
      </c>
      <c r="B7" s="27">
        <v>3.2680555555555557</v>
      </c>
      <c r="C7" s="28">
        <v>2019</v>
      </c>
      <c r="D7" s="28" t="s">
        <v>44</v>
      </c>
      <c r="E7" s="27">
        <f>B7/5</f>
        <v>0.65361111111111114</v>
      </c>
      <c r="F7" s="29"/>
      <c r="G7" s="28">
        <v>3</v>
      </c>
      <c r="H7" s="30">
        <v>0.63194444444444442</v>
      </c>
      <c r="I7" s="31" t="s">
        <v>190</v>
      </c>
      <c r="J7" s="32">
        <v>12</v>
      </c>
      <c r="K7" s="28">
        <v>2024</v>
      </c>
      <c r="M7" s="8">
        <v>3</v>
      </c>
      <c r="N7" s="35" t="s">
        <v>190</v>
      </c>
      <c r="O7" s="30">
        <v>0.63194444444444442</v>
      </c>
      <c r="P7" s="28">
        <v>2024</v>
      </c>
      <c r="R7" s="28">
        <v>3</v>
      </c>
      <c r="S7" s="27">
        <v>4.0222222222222221</v>
      </c>
      <c r="T7" s="28">
        <v>1998</v>
      </c>
      <c r="U7" s="28" t="s">
        <v>44</v>
      </c>
      <c r="V7" s="30">
        <f>S7/5</f>
        <v>0.80444444444444441</v>
      </c>
      <c r="W7" s="39"/>
      <c r="X7" s="28">
        <v>3</v>
      </c>
      <c r="Y7" s="30">
        <v>0.7680555555555556</v>
      </c>
      <c r="Z7" s="31" t="s">
        <v>180</v>
      </c>
      <c r="AA7" s="32">
        <v>11</v>
      </c>
      <c r="AB7" s="28">
        <v>2024</v>
      </c>
      <c r="AC7" s="13"/>
      <c r="AD7" s="8">
        <v>3</v>
      </c>
      <c r="AE7" s="12" t="s">
        <v>28</v>
      </c>
      <c r="AF7" s="10">
        <v>0.78333333333333333</v>
      </c>
      <c r="AG7" s="8">
        <v>2016</v>
      </c>
      <c r="AH7" s="13"/>
    </row>
    <row r="8" spans="1:34" ht="10.65" customHeight="1" x14ac:dyDescent="0.3">
      <c r="A8" s="8">
        <v>4</v>
      </c>
      <c r="B8" s="27">
        <v>3.2743055555555554</v>
      </c>
      <c r="C8" s="28">
        <v>2018</v>
      </c>
      <c r="D8" s="28" t="s">
        <v>44</v>
      </c>
      <c r="E8" s="27">
        <f>B8/5</f>
        <v>0.65486111111111112</v>
      </c>
      <c r="F8" s="29"/>
      <c r="G8" s="28">
        <v>4</v>
      </c>
      <c r="H8" s="30">
        <v>0.63263888888888886</v>
      </c>
      <c r="I8" s="31" t="s">
        <v>35</v>
      </c>
      <c r="J8" s="32">
        <v>12</v>
      </c>
      <c r="K8" s="28">
        <v>1993</v>
      </c>
      <c r="M8" s="8">
        <v>4</v>
      </c>
      <c r="N8" s="35" t="s">
        <v>35</v>
      </c>
      <c r="O8" s="30">
        <v>0.63263888888888886</v>
      </c>
      <c r="P8" s="28">
        <v>1993</v>
      </c>
      <c r="R8" s="28">
        <v>4</v>
      </c>
      <c r="S8" s="27">
        <f>V8*5</f>
        <v>4.0590277777777777</v>
      </c>
      <c r="T8" s="28">
        <v>2003</v>
      </c>
      <c r="U8" s="28" t="s">
        <v>62</v>
      </c>
      <c r="V8" s="30">
        <v>0.81180555555555556</v>
      </c>
      <c r="W8" s="39"/>
      <c r="X8" s="28">
        <v>4</v>
      </c>
      <c r="Y8" s="30">
        <v>0.77569444444444446</v>
      </c>
      <c r="Z8" s="31" t="s">
        <v>40</v>
      </c>
      <c r="AA8" s="32">
        <v>10</v>
      </c>
      <c r="AB8" s="28">
        <v>1996</v>
      </c>
      <c r="AC8" s="13"/>
      <c r="AD8" s="8">
        <v>4</v>
      </c>
      <c r="AE8" s="12" t="s">
        <v>39</v>
      </c>
      <c r="AF8" s="10">
        <v>0.79166666666666663</v>
      </c>
      <c r="AG8" s="8">
        <v>1998</v>
      </c>
      <c r="AH8" s="13"/>
    </row>
    <row r="9" spans="1:34" ht="10.65" customHeight="1" x14ac:dyDescent="0.3">
      <c r="A9" s="8">
        <v>5</v>
      </c>
      <c r="B9" s="27">
        <v>3.3666666666666667</v>
      </c>
      <c r="C9" s="28">
        <v>2008</v>
      </c>
      <c r="D9" s="33" t="s">
        <v>44</v>
      </c>
      <c r="E9" s="27">
        <f>B9/5</f>
        <v>0.67333333333333334</v>
      </c>
      <c r="F9" s="29"/>
      <c r="G9" s="28">
        <v>5</v>
      </c>
      <c r="H9" s="30">
        <v>0.64166666666666672</v>
      </c>
      <c r="I9" s="31" t="s">
        <v>177</v>
      </c>
      <c r="J9" s="32">
        <v>12</v>
      </c>
      <c r="K9" s="28">
        <v>2023</v>
      </c>
      <c r="M9" s="8">
        <v>5</v>
      </c>
      <c r="N9" s="12" t="s">
        <v>177</v>
      </c>
      <c r="O9" s="10">
        <v>0.64166666666666672</v>
      </c>
      <c r="P9" s="8">
        <v>2023</v>
      </c>
      <c r="R9" s="28">
        <v>5</v>
      </c>
      <c r="S9" s="27">
        <f>V9*5</f>
        <v>4.1111111111111116</v>
      </c>
      <c r="T9" s="28">
        <v>2001</v>
      </c>
      <c r="U9" s="28" t="s">
        <v>62</v>
      </c>
      <c r="V9" s="27">
        <v>0.8222222222222223</v>
      </c>
      <c r="W9" s="39"/>
      <c r="X9" s="28">
        <v>5</v>
      </c>
      <c r="Y9" s="30">
        <v>0.77777777777777779</v>
      </c>
      <c r="Z9" s="31" t="s">
        <v>42</v>
      </c>
      <c r="AA9" s="32">
        <v>12</v>
      </c>
      <c r="AB9" s="28">
        <v>2001</v>
      </c>
      <c r="AC9" s="13"/>
      <c r="AD9" s="8">
        <v>5</v>
      </c>
      <c r="AE9" s="12" t="s">
        <v>22</v>
      </c>
      <c r="AF9" s="10">
        <v>0.79375000000000007</v>
      </c>
      <c r="AG9" s="8">
        <v>2011</v>
      </c>
      <c r="AH9" s="13"/>
    </row>
    <row r="10" spans="1:34" ht="10.65" customHeight="1" x14ac:dyDescent="0.3">
      <c r="A10" s="8">
        <v>6</v>
      </c>
      <c r="B10" s="27">
        <v>3.3770833333333332</v>
      </c>
      <c r="C10" s="28">
        <v>2013</v>
      </c>
      <c r="D10" s="28" t="s">
        <v>62</v>
      </c>
      <c r="E10" s="27">
        <f>B10/5</f>
        <v>0.67541666666666667</v>
      </c>
      <c r="F10" s="29"/>
      <c r="G10" s="28">
        <v>6</v>
      </c>
      <c r="H10" s="37">
        <v>0.64375000000000004</v>
      </c>
      <c r="I10" s="23" t="s">
        <v>187</v>
      </c>
      <c r="J10" s="25">
        <v>12</v>
      </c>
      <c r="K10" s="22">
        <v>2025</v>
      </c>
      <c r="M10" s="8">
        <v>6</v>
      </c>
      <c r="N10" s="36" t="s">
        <v>187</v>
      </c>
      <c r="O10" s="37">
        <v>0.64375000000000004</v>
      </c>
      <c r="P10" s="22">
        <v>2025</v>
      </c>
      <c r="R10" s="28">
        <v>6</v>
      </c>
      <c r="S10" s="27">
        <f>V10*5</f>
        <v>4.1215277777777786</v>
      </c>
      <c r="T10" s="28">
        <v>1995</v>
      </c>
      <c r="U10" s="28" t="s">
        <v>62</v>
      </c>
      <c r="V10" s="27">
        <v>0.82430555555555562</v>
      </c>
      <c r="W10" s="39"/>
      <c r="X10" s="28">
        <v>6</v>
      </c>
      <c r="Y10" s="30">
        <v>0.77916666666666667</v>
      </c>
      <c r="Z10" s="31" t="s">
        <v>19</v>
      </c>
      <c r="AA10" s="32">
        <v>11</v>
      </c>
      <c r="AB10" s="28">
        <v>2010</v>
      </c>
      <c r="AC10" s="14"/>
      <c r="AD10" s="8">
        <v>6</v>
      </c>
      <c r="AE10" s="12" t="s">
        <v>19</v>
      </c>
      <c r="AF10" s="10">
        <v>0.7944444444444444</v>
      </c>
      <c r="AG10" s="8">
        <v>2011</v>
      </c>
      <c r="AH10" s="14"/>
    </row>
    <row r="11" spans="1:34" ht="10.65" customHeight="1" x14ac:dyDescent="0.3">
      <c r="A11" s="8">
        <v>7</v>
      </c>
      <c r="B11" s="27">
        <f>E11*5</f>
        <v>3.385416666666667</v>
      </c>
      <c r="C11" s="28">
        <v>2021</v>
      </c>
      <c r="D11" s="28" t="s">
        <v>44</v>
      </c>
      <c r="E11" s="30">
        <v>0.67708333333333337</v>
      </c>
      <c r="F11" s="29"/>
      <c r="G11" s="28">
        <v>7</v>
      </c>
      <c r="H11" s="30">
        <v>0.64444444444444449</v>
      </c>
      <c r="I11" s="31" t="s">
        <v>37</v>
      </c>
      <c r="J11" s="32">
        <v>12</v>
      </c>
      <c r="K11" s="28">
        <v>2009</v>
      </c>
      <c r="M11" s="8">
        <v>7</v>
      </c>
      <c r="N11" s="12" t="s">
        <v>37</v>
      </c>
      <c r="O11" s="10">
        <v>0.64444444444444449</v>
      </c>
      <c r="P11" s="8">
        <v>2009</v>
      </c>
      <c r="R11" s="28">
        <v>7</v>
      </c>
      <c r="S11" s="27">
        <f>V11*5</f>
        <v>4.1215277777777786</v>
      </c>
      <c r="T11" s="28">
        <v>1997</v>
      </c>
      <c r="U11" s="28" t="s">
        <v>44</v>
      </c>
      <c r="V11" s="27">
        <v>0.82430555555555562</v>
      </c>
      <c r="W11" s="39"/>
      <c r="X11" s="28">
        <v>7</v>
      </c>
      <c r="Y11" s="30">
        <v>0.77986111111111101</v>
      </c>
      <c r="Z11" s="31" t="s">
        <v>20</v>
      </c>
      <c r="AA11" s="32">
        <v>11</v>
      </c>
      <c r="AB11" s="28">
        <v>2006</v>
      </c>
      <c r="AD11" s="8">
        <v>7</v>
      </c>
      <c r="AE11" s="12" t="s">
        <v>23</v>
      </c>
      <c r="AF11" s="10">
        <v>0.79513888888888884</v>
      </c>
      <c r="AG11" s="8">
        <v>2011</v>
      </c>
    </row>
    <row r="12" spans="1:34" ht="10.65" customHeight="1" x14ac:dyDescent="0.3">
      <c r="A12" s="8">
        <v>8</v>
      </c>
      <c r="B12" s="27">
        <f>E12*5</f>
        <v>3.3993055555555558</v>
      </c>
      <c r="C12" s="28">
        <v>2016</v>
      </c>
      <c r="D12" s="28" t="s">
        <v>64</v>
      </c>
      <c r="E12" s="30">
        <v>0.67986111111111114</v>
      </c>
      <c r="F12" s="29"/>
      <c r="G12" s="28">
        <v>8</v>
      </c>
      <c r="H12" s="30">
        <v>0.64513888888888882</v>
      </c>
      <c r="I12" s="31" t="s">
        <v>45</v>
      </c>
      <c r="J12" s="32">
        <v>11</v>
      </c>
      <c r="K12" s="28">
        <v>1993</v>
      </c>
      <c r="M12" s="8">
        <v>8</v>
      </c>
      <c r="N12" s="12" t="s">
        <v>45</v>
      </c>
      <c r="O12" s="10">
        <v>0.64583333333333337</v>
      </c>
      <c r="P12" s="8">
        <v>1994</v>
      </c>
      <c r="R12" s="28">
        <v>8</v>
      </c>
      <c r="S12" s="27">
        <v>4.1277777777777773</v>
      </c>
      <c r="T12" s="28">
        <v>2010</v>
      </c>
      <c r="U12" s="28" t="s">
        <v>65</v>
      </c>
      <c r="V12" s="27">
        <f>S12/5</f>
        <v>0.82555555555555549</v>
      </c>
      <c r="W12" s="39"/>
      <c r="X12" s="28">
        <v>8</v>
      </c>
      <c r="Y12" s="30">
        <v>0.78333333333333333</v>
      </c>
      <c r="Z12" s="31" t="s">
        <v>21</v>
      </c>
      <c r="AA12" s="32">
        <v>12</v>
      </c>
      <c r="AB12" s="28">
        <v>2014</v>
      </c>
      <c r="AD12" s="8">
        <v>8</v>
      </c>
      <c r="AE12" s="12" t="s">
        <v>40</v>
      </c>
      <c r="AF12" s="10">
        <v>0.79791666666666661</v>
      </c>
      <c r="AG12" s="8">
        <v>1998</v>
      </c>
    </row>
    <row r="13" spans="1:34" ht="10.65" customHeight="1" x14ac:dyDescent="0.3">
      <c r="A13" s="8">
        <v>9</v>
      </c>
      <c r="B13" s="27">
        <v>3.4</v>
      </c>
      <c r="C13" s="28">
        <v>2010</v>
      </c>
      <c r="D13" s="28" t="s">
        <v>65</v>
      </c>
      <c r="E13" s="30">
        <v>0.67986111111111114</v>
      </c>
      <c r="F13" s="29"/>
      <c r="G13" s="28">
        <v>9</v>
      </c>
      <c r="H13" s="30">
        <v>0.64722222222222225</v>
      </c>
      <c r="I13" s="31" t="s">
        <v>46</v>
      </c>
      <c r="J13" s="32">
        <v>12</v>
      </c>
      <c r="K13" s="28">
        <v>2018</v>
      </c>
      <c r="M13" s="8">
        <v>9</v>
      </c>
      <c r="N13" s="12" t="s">
        <v>46</v>
      </c>
      <c r="O13" s="10">
        <v>0.64722222222222225</v>
      </c>
      <c r="P13" s="8">
        <v>2018</v>
      </c>
      <c r="R13" s="28">
        <v>9</v>
      </c>
      <c r="S13" s="27">
        <v>4.1326388888888888</v>
      </c>
      <c r="T13" s="28">
        <v>2014</v>
      </c>
      <c r="U13" s="28" t="s">
        <v>63</v>
      </c>
      <c r="V13" s="27">
        <f>S13/5</f>
        <v>0.82652777777777775</v>
      </c>
      <c r="W13" s="39"/>
      <c r="X13" s="28">
        <v>9</v>
      </c>
      <c r="Y13" s="30">
        <v>0.78472222222222221</v>
      </c>
      <c r="Z13" s="31" t="s">
        <v>29</v>
      </c>
      <c r="AA13" s="32">
        <v>10</v>
      </c>
      <c r="AB13" s="28">
        <v>2016</v>
      </c>
      <c r="AD13" s="8">
        <v>9</v>
      </c>
      <c r="AE13" s="12" t="s">
        <v>60</v>
      </c>
      <c r="AF13" s="10">
        <v>0.79791666666666661</v>
      </c>
      <c r="AG13" s="8">
        <v>2003</v>
      </c>
    </row>
    <row r="14" spans="1:34" ht="10.65" customHeight="1" x14ac:dyDescent="0.3">
      <c r="A14" s="8">
        <v>10</v>
      </c>
      <c r="B14" s="27">
        <f>E14*5</f>
        <v>3.40625</v>
      </c>
      <c r="C14" s="28">
        <v>2003</v>
      </c>
      <c r="D14" s="28" t="s">
        <v>62</v>
      </c>
      <c r="E14" s="30">
        <v>0.68125000000000002</v>
      </c>
      <c r="F14" s="29"/>
      <c r="G14" s="28">
        <v>10</v>
      </c>
      <c r="H14" s="30">
        <v>0.64722222222222225</v>
      </c>
      <c r="I14" s="31" t="s">
        <v>54</v>
      </c>
      <c r="J14" s="32">
        <v>11</v>
      </c>
      <c r="K14" s="28">
        <v>2019</v>
      </c>
      <c r="M14" s="8">
        <v>10</v>
      </c>
      <c r="N14" s="12" t="s">
        <v>33</v>
      </c>
      <c r="O14" s="10">
        <v>0.65069444444444446</v>
      </c>
      <c r="P14" s="8">
        <v>2021</v>
      </c>
      <c r="R14" s="28">
        <v>10</v>
      </c>
      <c r="S14" s="27">
        <f>V14*5</f>
        <v>4.1631944444444446</v>
      </c>
      <c r="T14" s="28">
        <v>1999</v>
      </c>
      <c r="U14" s="28" t="s">
        <v>62</v>
      </c>
      <c r="V14" s="27">
        <v>0.83263888888888893</v>
      </c>
      <c r="W14" s="39"/>
      <c r="X14" s="28">
        <v>10</v>
      </c>
      <c r="Y14" s="30">
        <v>0.78819444444444453</v>
      </c>
      <c r="Z14" s="31" t="s">
        <v>59</v>
      </c>
      <c r="AA14" s="32">
        <v>10</v>
      </c>
      <c r="AB14" s="28">
        <v>2003</v>
      </c>
      <c r="AD14" s="8">
        <v>10</v>
      </c>
      <c r="AE14" s="12" t="s">
        <v>24</v>
      </c>
      <c r="AF14" s="10">
        <v>0.80555555555555547</v>
      </c>
      <c r="AG14" s="8">
        <v>2011</v>
      </c>
    </row>
    <row r="15" spans="1:34" ht="10.65" customHeight="1" x14ac:dyDescent="0.3">
      <c r="A15" s="8">
        <v>11</v>
      </c>
      <c r="B15" s="27">
        <v>3.4333333333333336</v>
      </c>
      <c r="C15" s="28">
        <v>2014</v>
      </c>
      <c r="D15" s="28" t="s">
        <v>64</v>
      </c>
      <c r="E15" s="27">
        <f>B15/5</f>
        <v>0.68666666666666676</v>
      </c>
      <c r="F15" s="29"/>
      <c r="G15" s="28">
        <v>11</v>
      </c>
      <c r="H15" s="30">
        <v>0.64930555555555558</v>
      </c>
      <c r="I15" s="31" t="s">
        <v>53</v>
      </c>
      <c r="J15" s="32">
        <v>11</v>
      </c>
      <c r="K15" s="28">
        <v>2015</v>
      </c>
      <c r="N15" s="4"/>
      <c r="O15" s="15"/>
      <c r="R15" s="28">
        <v>11</v>
      </c>
      <c r="S15" s="27">
        <v>4.1645833333333337</v>
      </c>
      <c r="T15" s="28">
        <v>1996</v>
      </c>
      <c r="U15" s="28" t="s">
        <v>65</v>
      </c>
      <c r="V15" s="27">
        <f>S15/5</f>
        <v>0.83291666666666675</v>
      </c>
      <c r="W15" s="29"/>
      <c r="X15" s="28">
        <v>11</v>
      </c>
      <c r="Y15" s="30">
        <v>0.79166666666666663</v>
      </c>
      <c r="Z15" s="31" t="s">
        <v>39</v>
      </c>
      <c r="AA15" s="32">
        <v>12</v>
      </c>
      <c r="AB15" s="28">
        <v>1998</v>
      </c>
      <c r="AD15" s="3"/>
    </row>
    <row r="16" spans="1:34" ht="10.65" customHeight="1" x14ac:dyDescent="0.3">
      <c r="A16" s="8">
        <v>12</v>
      </c>
      <c r="B16" s="27">
        <f>E16*5</f>
        <v>3.4340277777777777</v>
      </c>
      <c r="C16" s="28">
        <v>2022</v>
      </c>
      <c r="D16" s="28" t="s">
        <v>64</v>
      </c>
      <c r="E16" s="30">
        <v>0.68680555555555556</v>
      </c>
      <c r="F16" s="34"/>
      <c r="G16" s="28">
        <v>12</v>
      </c>
      <c r="H16" s="30">
        <v>0.65069444444444446</v>
      </c>
      <c r="I16" s="31" t="s">
        <v>33</v>
      </c>
      <c r="J16" s="32">
        <v>12</v>
      </c>
      <c r="K16" s="28">
        <v>2021</v>
      </c>
      <c r="L16" s="16"/>
      <c r="M16" s="26" t="s">
        <v>7</v>
      </c>
      <c r="N16" s="26"/>
      <c r="O16" s="26"/>
      <c r="P16" s="26"/>
      <c r="R16" s="28">
        <v>12</v>
      </c>
      <c r="S16" s="27">
        <v>4.1965277777777779</v>
      </c>
      <c r="T16" s="28">
        <v>2009</v>
      </c>
      <c r="U16" s="28" t="s">
        <v>63</v>
      </c>
      <c r="V16" s="27">
        <f>S16/5</f>
        <v>0.83930555555555553</v>
      </c>
      <c r="W16" s="39"/>
      <c r="X16" s="28">
        <v>12</v>
      </c>
      <c r="Y16" s="30">
        <v>0.79375000000000007</v>
      </c>
      <c r="Z16" s="31" t="s">
        <v>22</v>
      </c>
      <c r="AA16" s="32">
        <v>12</v>
      </c>
      <c r="AB16" s="28">
        <v>2011</v>
      </c>
      <c r="AD16" s="26" t="s">
        <v>9</v>
      </c>
      <c r="AE16" s="26"/>
      <c r="AF16" s="26"/>
      <c r="AG16" s="26"/>
    </row>
    <row r="17" spans="1:33" ht="10.65" customHeight="1" x14ac:dyDescent="0.3">
      <c r="A17" s="8">
        <v>13</v>
      </c>
      <c r="B17" s="27">
        <v>3.4444444444444446</v>
      </c>
      <c r="C17" s="28">
        <v>2011</v>
      </c>
      <c r="D17" s="28" t="s">
        <v>62</v>
      </c>
      <c r="E17" s="30">
        <v>0.68888888888888899</v>
      </c>
      <c r="F17" s="29"/>
      <c r="G17" s="28">
        <v>13</v>
      </c>
      <c r="H17" s="30">
        <v>0.65138888888888891</v>
      </c>
      <c r="I17" s="31" t="s">
        <v>69</v>
      </c>
      <c r="J17" s="32">
        <v>11</v>
      </c>
      <c r="K17" s="28">
        <v>1993</v>
      </c>
      <c r="M17" s="6" t="s">
        <v>75</v>
      </c>
      <c r="N17" s="17" t="s">
        <v>2</v>
      </c>
      <c r="O17" s="6" t="s">
        <v>3</v>
      </c>
      <c r="P17" s="6" t="s">
        <v>4</v>
      </c>
      <c r="R17" s="28">
        <v>13</v>
      </c>
      <c r="S17" s="27">
        <f>V17*5</f>
        <v>4.2048611111111107</v>
      </c>
      <c r="T17" s="28">
        <v>1993</v>
      </c>
      <c r="U17" s="28" t="s">
        <v>62</v>
      </c>
      <c r="V17" s="27">
        <v>0.84097222222222223</v>
      </c>
      <c r="W17" s="39"/>
      <c r="X17" s="28">
        <v>13</v>
      </c>
      <c r="Y17" s="30">
        <v>0.79513888888888884</v>
      </c>
      <c r="Z17" s="31" t="s">
        <v>23</v>
      </c>
      <c r="AA17" s="32">
        <v>12</v>
      </c>
      <c r="AB17" s="28">
        <v>2011</v>
      </c>
      <c r="AD17" s="6" t="s">
        <v>75</v>
      </c>
      <c r="AE17" s="17" t="s">
        <v>2</v>
      </c>
      <c r="AF17" s="6" t="s">
        <v>3</v>
      </c>
      <c r="AG17" s="6" t="s">
        <v>5</v>
      </c>
    </row>
    <row r="18" spans="1:33" ht="10.65" customHeight="1" x14ac:dyDescent="0.3">
      <c r="A18" s="8">
        <v>14</v>
      </c>
      <c r="B18" s="27">
        <f>E18*5</f>
        <v>3.4444444444444451</v>
      </c>
      <c r="C18" s="28">
        <v>1996</v>
      </c>
      <c r="D18" s="28" t="s">
        <v>44</v>
      </c>
      <c r="E18" s="30">
        <v>0.68888888888888899</v>
      </c>
      <c r="F18" s="29"/>
      <c r="G18" s="28">
        <v>14</v>
      </c>
      <c r="H18" s="30">
        <v>0.65416666666666667</v>
      </c>
      <c r="I18" s="31" t="s">
        <v>72</v>
      </c>
      <c r="J18" s="32">
        <v>11</v>
      </c>
      <c r="K18" s="28">
        <v>2001</v>
      </c>
      <c r="M18" s="8">
        <v>1</v>
      </c>
      <c r="N18" s="11" t="s">
        <v>36</v>
      </c>
      <c r="O18" s="10">
        <v>0.63402777777777775</v>
      </c>
      <c r="P18" s="8">
        <v>2018</v>
      </c>
      <c r="R18" s="28">
        <v>14</v>
      </c>
      <c r="S18" s="27">
        <v>4.2173611111111109</v>
      </c>
      <c r="T18" s="28">
        <v>2024</v>
      </c>
      <c r="U18" s="28" t="s">
        <v>65</v>
      </c>
      <c r="V18" s="27">
        <f>S18/5</f>
        <v>0.84347222222222218</v>
      </c>
      <c r="W18" s="39"/>
      <c r="X18" s="28">
        <v>14</v>
      </c>
      <c r="Y18" s="30">
        <v>0.79791666666666661</v>
      </c>
      <c r="Z18" s="31" t="s">
        <v>60</v>
      </c>
      <c r="AA18" s="32">
        <v>12</v>
      </c>
      <c r="AB18" s="28">
        <v>2003</v>
      </c>
      <c r="AD18" s="8">
        <v>1</v>
      </c>
      <c r="AE18" s="11" t="s">
        <v>18</v>
      </c>
      <c r="AF18" s="10">
        <v>0.7416666666666667</v>
      </c>
      <c r="AG18" s="8">
        <v>1994</v>
      </c>
    </row>
    <row r="19" spans="1:33" ht="10.65" customHeight="1" x14ac:dyDescent="0.3">
      <c r="A19" s="8">
        <v>15</v>
      </c>
      <c r="B19" s="27">
        <v>3.4451388888888892</v>
      </c>
      <c r="C19" s="28">
        <v>2023</v>
      </c>
      <c r="D19" s="28" t="s">
        <v>65</v>
      </c>
      <c r="E19" s="30">
        <f>B19/5</f>
        <v>0.68902777777777779</v>
      </c>
      <c r="F19" s="29"/>
      <c r="G19" s="28">
        <v>15</v>
      </c>
      <c r="H19" s="30">
        <v>0.65902777777777777</v>
      </c>
      <c r="I19" s="31" t="s">
        <v>70</v>
      </c>
      <c r="J19" s="32">
        <v>12</v>
      </c>
      <c r="K19" s="28">
        <v>1995</v>
      </c>
      <c r="M19" s="8">
        <v>2</v>
      </c>
      <c r="N19" s="11" t="s">
        <v>45</v>
      </c>
      <c r="O19" s="10">
        <v>0.64513888888888882</v>
      </c>
      <c r="P19" s="8">
        <v>1993</v>
      </c>
      <c r="R19" s="28">
        <v>15</v>
      </c>
      <c r="S19" s="27">
        <f>V19*5</f>
        <v>4.21875</v>
      </c>
      <c r="T19" s="28">
        <v>2016</v>
      </c>
      <c r="U19" s="28" t="s">
        <v>110</v>
      </c>
      <c r="V19" s="27">
        <v>0.84375</v>
      </c>
      <c r="W19" s="39"/>
      <c r="X19" s="28">
        <v>15</v>
      </c>
      <c r="Y19" s="30">
        <v>0.80208333333333337</v>
      </c>
      <c r="Z19" s="31" t="s">
        <v>181</v>
      </c>
      <c r="AA19" s="32">
        <v>11</v>
      </c>
      <c r="AB19" s="28">
        <v>2022</v>
      </c>
      <c r="AD19" s="8">
        <v>2</v>
      </c>
      <c r="AE19" s="11" t="s">
        <v>43</v>
      </c>
      <c r="AF19" s="10">
        <v>0.76597222222222217</v>
      </c>
      <c r="AG19" s="8">
        <v>1999</v>
      </c>
    </row>
    <row r="20" spans="1:33" ht="10.65" customHeight="1" x14ac:dyDescent="0.3">
      <c r="A20" s="8">
        <v>16</v>
      </c>
      <c r="B20" s="27">
        <f>E20*5</f>
        <v>3.4479166666666665</v>
      </c>
      <c r="C20" s="28">
        <v>2017</v>
      </c>
      <c r="D20" s="28" t="s">
        <v>44</v>
      </c>
      <c r="E20" s="30">
        <v>0.68958333333333333</v>
      </c>
      <c r="F20" s="29"/>
      <c r="G20" s="28">
        <v>16</v>
      </c>
      <c r="H20" s="30">
        <v>0.65972222222222221</v>
      </c>
      <c r="I20" s="35" t="s">
        <v>48</v>
      </c>
      <c r="J20" s="28">
        <v>12</v>
      </c>
      <c r="K20" s="28">
        <v>2018</v>
      </c>
      <c r="M20" s="8">
        <v>3</v>
      </c>
      <c r="N20" s="31" t="s">
        <v>187</v>
      </c>
      <c r="O20" s="30">
        <v>0.64513888888888893</v>
      </c>
      <c r="P20" s="28">
        <v>2024</v>
      </c>
      <c r="R20" s="28">
        <v>16</v>
      </c>
      <c r="S20" s="27">
        <v>4.2222222222222223</v>
      </c>
      <c r="T20" s="28">
        <v>2019</v>
      </c>
      <c r="U20" s="28" t="s">
        <v>64</v>
      </c>
      <c r="V20" s="27">
        <f>S20/5</f>
        <v>0.84444444444444444</v>
      </c>
      <c r="W20" s="39"/>
      <c r="X20" s="28">
        <v>16</v>
      </c>
      <c r="Y20" s="30">
        <v>0.80555555555555547</v>
      </c>
      <c r="Z20" s="31" t="s">
        <v>24</v>
      </c>
      <c r="AA20" s="32">
        <v>12</v>
      </c>
      <c r="AB20" s="28">
        <v>2012</v>
      </c>
      <c r="AD20" s="28">
        <v>3</v>
      </c>
      <c r="AE20" s="31" t="s">
        <v>180</v>
      </c>
      <c r="AF20" s="30">
        <v>0.7680555555555556</v>
      </c>
      <c r="AG20" s="28">
        <v>2024</v>
      </c>
    </row>
    <row r="21" spans="1:33" ht="10.65" customHeight="1" x14ac:dyDescent="0.3">
      <c r="A21" s="8">
        <v>17</v>
      </c>
      <c r="B21" s="38">
        <v>3.4493055555555556</v>
      </c>
      <c r="C21" s="22">
        <v>2025</v>
      </c>
      <c r="D21" s="22" t="s">
        <v>64</v>
      </c>
      <c r="E21" s="37">
        <f>B21/5</f>
        <v>0.68986111111111115</v>
      </c>
      <c r="F21" s="29"/>
      <c r="G21" s="28">
        <v>17</v>
      </c>
      <c r="H21" s="30">
        <v>0.65972222222222221</v>
      </c>
      <c r="I21" s="35" t="s">
        <v>71</v>
      </c>
      <c r="J21" s="28">
        <v>11</v>
      </c>
      <c r="K21" s="28">
        <v>1994</v>
      </c>
      <c r="M21" s="8">
        <v>4</v>
      </c>
      <c r="N21" s="11" t="s">
        <v>54</v>
      </c>
      <c r="O21" s="10">
        <v>0.64722222222222225</v>
      </c>
      <c r="P21" s="8">
        <v>2019</v>
      </c>
      <c r="R21" s="8">
        <v>17</v>
      </c>
      <c r="S21" s="9">
        <v>4.228472222222222</v>
      </c>
      <c r="T21" s="8">
        <v>2015</v>
      </c>
      <c r="U21" s="8" t="s">
        <v>110</v>
      </c>
      <c r="V21" s="9">
        <f>S21/5</f>
        <v>0.84569444444444442</v>
      </c>
      <c r="W21" s="2"/>
      <c r="X21" s="8">
        <v>17</v>
      </c>
      <c r="Y21" s="10">
        <v>0.80694444444444446</v>
      </c>
      <c r="Z21" s="11" t="s">
        <v>14</v>
      </c>
      <c r="AA21" s="19">
        <v>11</v>
      </c>
      <c r="AB21" s="8">
        <v>2011</v>
      </c>
      <c r="AD21" s="28">
        <v>4</v>
      </c>
      <c r="AE21" s="31" t="s">
        <v>19</v>
      </c>
      <c r="AF21" s="30">
        <v>0.77916666666666667</v>
      </c>
      <c r="AG21" s="28">
        <v>2010</v>
      </c>
    </row>
    <row r="22" spans="1:33" ht="10.65" customHeight="1" x14ac:dyDescent="0.3">
      <c r="A22" s="8">
        <v>18</v>
      </c>
      <c r="B22" s="27">
        <f>E22*5</f>
        <v>3.4583333333333339</v>
      </c>
      <c r="C22" s="28">
        <v>2009</v>
      </c>
      <c r="D22" s="28" t="s">
        <v>63</v>
      </c>
      <c r="E22" s="30">
        <v>0.69166666666666676</v>
      </c>
      <c r="F22" s="29"/>
      <c r="G22" s="28">
        <v>18</v>
      </c>
      <c r="H22" s="30">
        <v>0.66041666666666665</v>
      </c>
      <c r="I22" s="35" t="s">
        <v>49</v>
      </c>
      <c r="J22" s="28">
        <v>11</v>
      </c>
      <c r="K22" s="28">
        <v>2010</v>
      </c>
      <c r="M22" s="8">
        <v>5</v>
      </c>
      <c r="N22" s="11" t="s">
        <v>53</v>
      </c>
      <c r="O22" s="10">
        <v>0.64930555555555558</v>
      </c>
      <c r="P22" s="8">
        <v>2015</v>
      </c>
      <c r="R22" s="8">
        <v>18</v>
      </c>
      <c r="S22" s="9">
        <v>4.2326388888888884</v>
      </c>
      <c r="T22" s="8">
        <v>2002</v>
      </c>
      <c r="U22" s="8" t="s">
        <v>109</v>
      </c>
      <c r="V22" s="9">
        <f>S22/5</f>
        <v>0.84652777777777766</v>
      </c>
      <c r="W22" s="2"/>
      <c r="X22" s="8">
        <v>18</v>
      </c>
      <c r="Y22" s="10">
        <v>0.80833333333333324</v>
      </c>
      <c r="Z22" s="11" t="s">
        <v>25</v>
      </c>
      <c r="AA22" s="19">
        <v>10</v>
      </c>
      <c r="AB22" s="8">
        <v>2014</v>
      </c>
      <c r="AD22" s="8">
        <v>5</v>
      </c>
      <c r="AE22" s="11" t="s">
        <v>20</v>
      </c>
      <c r="AF22" s="10">
        <v>0.77986111111111101</v>
      </c>
      <c r="AG22" s="8">
        <v>2006</v>
      </c>
    </row>
    <row r="23" spans="1:33" ht="10.65" customHeight="1" x14ac:dyDescent="0.3">
      <c r="A23" s="8">
        <v>19</v>
      </c>
      <c r="B23" s="27">
        <f>E23*5</f>
        <v>3.4652777777777777</v>
      </c>
      <c r="C23" s="28">
        <v>2001</v>
      </c>
      <c r="D23" s="28" t="s">
        <v>64</v>
      </c>
      <c r="E23" s="30">
        <v>0.69305555555555554</v>
      </c>
      <c r="F23" s="29"/>
      <c r="G23" s="28">
        <v>19</v>
      </c>
      <c r="H23" s="30">
        <v>0.66041666666666665</v>
      </c>
      <c r="I23" s="31" t="s">
        <v>92</v>
      </c>
      <c r="J23" s="28">
        <v>12</v>
      </c>
      <c r="K23" s="28">
        <v>2019</v>
      </c>
      <c r="M23" s="8">
        <v>6</v>
      </c>
      <c r="N23" s="11" t="s">
        <v>69</v>
      </c>
      <c r="O23" s="10">
        <v>0.65138888888888891</v>
      </c>
      <c r="P23" s="8">
        <v>1993</v>
      </c>
      <c r="R23" s="8">
        <v>19</v>
      </c>
      <c r="S23" s="9">
        <f>V23*5</f>
        <v>4.2430555555555554</v>
      </c>
      <c r="T23" s="8">
        <v>2004</v>
      </c>
      <c r="U23" s="8" t="s">
        <v>109</v>
      </c>
      <c r="V23" s="9">
        <v>0.84861111111111109</v>
      </c>
      <c r="W23" s="2"/>
      <c r="X23" s="8">
        <v>19</v>
      </c>
      <c r="Y23" s="10">
        <v>0.80833333333333324</v>
      </c>
      <c r="Z23" s="11" t="s">
        <v>26</v>
      </c>
      <c r="AA23" s="19">
        <v>10</v>
      </c>
      <c r="AB23" s="8">
        <v>2002</v>
      </c>
      <c r="AD23" s="8">
        <v>6</v>
      </c>
      <c r="AE23" s="11" t="s">
        <v>181</v>
      </c>
      <c r="AF23" s="10">
        <v>0.80208333333333337</v>
      </c>
      <c r="AG23" s="8">
        <v>2022</v>
      </c>
    </row>
    <row r="24" spans="1:33" ht="10.65" customHeight="1" x14ac:dyDescent="0.3">
      <c r="A24" s="8">
        <v>20</v>
      </c>
      <c r="B24" s="27">
        <v>3.4652777777777781</v>
      </c>
      <c r="C24" s="28">
        <v>2006</v>
      </c>
      <c r="D24" s="28" t="s">
        <v>44</v>
      </c>
      <c r="E24" s="30">
        <f>B24/5</f>
        <v>0.69305555555555565</v>
      </c>
      <c r="F24" s="29"/>
      <c r="G24" s="28">
        <v>20</v>
      </c>
      <c r="H24" s="30">
        <v>0.66249999999999998</v>
      </c>
      <c r="I24" s="31" t="s">
        <v>50</v>
      </c>
      <c r="J24" s="28">
        <v>12</v>
      </c>
      <c r="K24" s="28">
        <v>2018</v>
      </c>
      <c r="M24" s="8">
        <v>7</v>
      </c>
      <c r="N24" s="11" t="s">
        <v>72</v>
      </c>
      <c r="O24" s="10">
        <v>0.65416666666666667</v>
      </c>
      <c r="P24" s="8">
        <v>2001</v>
      </c>
      <c r="R24" s="8">
        <v>20</v>
      </c>
      <c r="S24" s="9">
        <v>4.2479166666666668</v>
      </c>
      <c r="T24" s="8">
        <v>2012</v>
      </c>
      <c r="U24" s="8" t="s">
        <v>109</v>
      </c>
      <c r="V24" s="9">
        <f>S24/5</f>
        <v>0.84958333333333336</v>
      </c>
      <c r="W24" s="2"/>
      <c r="X24" s="8">
        <v>20</v>
      </c>
      <c r="Y24" s="10">
        <v>0.80902777777777779</v>
      </c>
      <c r="Z24" s="11" t="s">
        <v>77</v>
      </c>
      <c r="AA24" s="19">
        <v>12</v>
      </c>
      <c r="AB24" s="8">
        <v>1994</v>
      </c>
      <c r="AD24" s="8">
        <v>7</v>
      </c>
      <c r="AE24" s="11" t="s">
        <v>14</v>
      </c>
      <c r="AF24" s="10">
        <v>0.80694444444444446</v>
      </c>
      <c r="AG24" s="8">
        <v>2011</v>
      </c>
    </row>
    <row r="25" spans="1:33" ht="10.65" customHeight="1" x14ac:dyDescent="0.3">
      <c r="A25" s="8">
        <v>21</v>
      </c>
      <c r="B25" s="27">
        <v>3.4673611111111109</v>
      </c>
      <c r="C25" s="28">
        <v>2024</v>
      </c>
      <c r="D25" s="28" t="s">
        <v>63</v>
      </c>
      <c r="E25" s="30">
        <f>B25/5</f>
        <v>0.69347222222222216</v>
      </c>
      <c r="F25" s="29"/>
      <c r="G25" s="28">
        <v>21</v>
      </c>
      <c r="H25" s="30">
        <v>0.6645833333333333</v>
      </c>
      <c r="I25" s="31" t="s">
        <v>166</v>
      </c>
      <c r="J25" s="28">
        <v>12</v>
      </c>
      <c r="K25" s="28">
        <v>2021</v>
      </c>
      <c r="M25" s="8">
        <v>8</v>
      </c>
      <c r="N25" s="11" t="s">
        <v>71</v>
      </c>
      <c r="O25" s="10">
        <v>0.65972222222222221</v>
      </c>
      <c r="P25" s="8">
        <v>1994</v>
      </c>
      <c r="R25" s="8">
        <v>21</v>
      </c>
      <c r="S25" s="9">
        <f>V25*5</f>
        <v>4.25</v>
      </c>
      <c r="T25" s="8">
        <v>2006</v>
      </c>
      <c r="U25" s="8" t="s">
        <v>63</v>
      </c>
      <c r="V25" s="9">
        <v>0.85</v>
      </c>
      <c r="W25" s="2"/>
      <c r="X25" s="8">
        <v>21</v>
      </c>
      <c r="Y25" s="10">
        <v>0.81597222222222221</v>
      </c>
      <c r="Z25" s="11" t="s">
        <v>78</v>
      </c>
      <c r="AA25" s="19">
        <v>12</v>
      </c>
      <c r="AB25" s="8">
        <v>1997</v>
      </c>
      <c r="AD25" s="8">
        <v>8</v>
      </c>
      <c r="AE25" s="11" t="s">
        <v>40</v>
      </c>
      <c r="AF25" s="10">
        <v>0.81041666666666667</v>
      </c>
      <c r="AG25" s="8">
        <v>1997</v>
      </c>
    </row>
    <row r="26" spans="1:33" ht="10.65" customHeight="1" x14ac:dyDescent="0.3">
      <c r="A26" s="8">
        <v>22</v>
      </c>
      <c r="B26" s="27">
        <f>E26*5</f>
        <v>3.4722222222222228</v>
      </c>
      <c r="C26" s="28">
        <v>1998</v>
      </c>
      <c r="D26" s="28" t="s">
        <v>65</v>
      </c>
      <c r="E26" s="30">
        <v>0.69444444444444453</v>
      </c>
      <c r="F26" s="29"/>
      <c r="G26" s="28">
        <v>22</v>
      </c>
      <c r="H26" s="30">
        <v>0.66527777777777775</v>
      </c>
      <c r="I26" s="31" t="s">
        <v>73</v>
      </c>
      <c r="J26" s="28">
        <v>12</v>
      </c>
      <c r="K26" s="28">
        <v>1999</v>
      </c>
      <c r="M26" s="8">
        <v>9</v>
      </c>
      <c r="N26" s="11" t="s">
        <v>70</v>
      </c>
      <c r="O26" s="10">
        <v>0.66041666666666665</v>
      </c>
      <c r="P26" s="8">
        <v>1994</v>
      </c>
      <c r="R26" s="8">
        <v>22</v>
      </c>
      <c r="S26" s="9">
        <f>V26*5</f>
        <v>4.2673611111111116</v>
      </c>
      <c r="T26" s="8">
        <v>2022</v>
      </c>
      <c r="U26" s="8" t="s">
        <v>64</v>
      </c>
      <c r="V26" s="9">
        <v>0.8534722222222223</v>
      </c>
      <c r="W26" s="2"/>
      <c r="X26" s="8">
        <v>22</v>
      </c>
      <c r="Y26" s="10">
        <v>0.81736111111111109</v>
      </c>
      <c r="Z26" s="11" t="s">
        <v>66</v>
      </c>
      <c r="AA26" s="19">
        <v>11</v>
      </c>
      <c r="AB26" s="8">
        <v>1994</v>
      </c>
      <c r="AD26" s="8">
        <v>9</v>
      </c>
      <c r="AE26" s="11" t="s">
        <v>66</v>
      </c>
      <c r="AF26" s="10">
        <v>0.81736111111111109</v>
      </c>
      <c r="AG26" s="8">
        <v>1994</v>
      </c>
    </row>
    <row r="27" spans="1:33" ht="10.65" customHeight="1" x14ac:dyDescent="0.3">
      <c r="A27" s="8">
        <v>23</v>
      </c>
      <c r="B27" s="27">
        <f>E27*5</f>
        <v>3.4756944444444442</v>
      </c>
      <c r="C27" s="28">
        <v>1995</v>
      </c>
      <c r="D27" s="28" t="s">
        <v>62</v>
      </c>
      <c r="E27" s="30">
        <v>0.69513888888888886</v>
      </c>
      <c r="G27" s="8">
        <v>23</v>
      </c>
      <c r="H27" s="10">
        <v>0.66597222222222219</v>
      </c>
      <c r="I27" s="11" t="s">
        <v>126</v>
      </c>
      <c r="J27" s="19">
        <v>12</v>
      </c>
      <c r="K27" s="8">
        <v>2013</v>
      </c>
      <c r="M27" s="8">
        <v>10</v>
      </c>
      <c r="N27" s="11" t="s">
        <v>49</v>
      </c>
      <c r="O27" s="10">
        <v>0.66041666666666665</v>
      </c>
      <c r="P27" s="8">
        <v>2010</v>
      </c>
      <c r="R27" s="8">
        <v>23</v>
      </c>
      <c r="S27" s="9">
        <f>V27*5</f>
        <v>4.302083333333333</v>
      </c>
      <c r="T27" s="8">
        <v>2013</v>
      </c>
      <c r="U27" s="8" t="s">
        <v>142</v>
      </c>
      <c r="V27" s="9">
        <v>0.86041666666666661</v>
      </c>
      <c r="W27" s="2"/>
      <c r="X27" s="8">
        <v>23</v>
      </c>
      <c r="Y27" s="10">
        <v>0.81874999999999998</v>
      </c>
      <c r="Z27" s="11" t="s">
        <v>172</v>
      </c>
      <c r="AA27" s="19">
        <v>10</v>
      </c>
      <c r="AB27" s="8">
        <v>2021</v>
      </c>
      <c r="AD27" s="8">
        <v>10</v>
      </c>
      <c r="AE27" s="11" t="s">
        <v>67</v>
      </c>
      <c r="AF27" s="10">
        <v>0.81874999999999998</v>
      </c>
      <c r="AG27" s="8">
        <v>1994</v>
      </c>
    </row>
    <row r="28" spans="1:33" ht="10.65" customHeight="1" x14ac:dyDescent="0.3">
      <c r="A28" s="8">
        <v>24</v>
      </c>
      <c r="B28" s="9">
        <f>E28*5</f>
        <v>3.4791666666666665</v>
      </c>
      <c r="C28" s="8">
        <v>1999</v>
      </c>
      <c r="D28" s="8" t="s">
        <v>65</v>
      </c>
      <c r="E28" s="10">
        <v>0.6958333333333333</v>
      </c>
      <c r="G28" s="8">
        <v>24</v>
      </c>
      <c r="H28" s="10">
        <v>0.66736111111111107</v>
      </c>
      <c r="I28" s="11" t="s">
        <v>122</v>
      </c>
      <c r="J28" s="19">
        <v>11</v>
      </c>
      <c r="K28" s="8">
        <v>2013</v>
      </c>
      <c r="R28" s="8">
        <v>24</v>
      </c>
      <c r="S28" s="9">
        <f>V28*5</f>
        <v>4.3090277777777777</v>
      </c>
      <c r="T28" s="8">
        <v>2021</v>
      </c>
      <c r="U28" s="8" t="s">
        <v>64</v>
      </c>
      <c r="V28" s="9">
        <v>0.8618055555555556</v>
      </c>
      <c r="X28" s="8">
        <v>24</v>
      </c>
      <c r="Y28" s="10">
        <v>0.81874999999999998</v>
      </c>
      <c r="Z28" s="11" t="s">
        <v>41</v>
      </c>
      <c r="AA28" s="19">
        <v>10</v>
      </c>
      <c r="AB28" s="8">
        <v>1999</v>
      </c>
      <c r="AD28" s="3"/>
    </row>
    <row r="29" spans="1:33" ht="10.65" customHeight="1" x14ac:dyDescent="0.3">
      <c r="A29" s="8">
        <v>25</v>
      </c>
      <c r="B29" s="9">
        <f>E29*5</f>
        <v>3.4826388888888888</v>
      </c>
      <c r="C29" s="8">
        <v>1997</v>
      </c>
      <c r="D29" s="8" t="s">
        <v>64</v>
      </c>
      <c r="E29" s="10">
        <v>0.69652777777777775</v>
      </c>
      <c r="G29" s="8">
        <v>25</v>
      </c>
      <c r="H29" s="10">
        <v>0.66875000000000007</v>
      </c>
      <c r="I29" s="11" t="s">
        <v>146</v>
      </c>
      <c r="J29" s="19">
        <v>11</v>
      </c>
      <c r="K29" s="8">
        <v>2003</v>
      </c>
      <c r="M29" s="26" t="s">
        <v>13</v>
      </c>
      <c r="N29" s="26"/>
      <c r="O29" s="26"/>
      <c r="P29" s="26"/>
      <c r="R29" s="8">
        <v>25</v>
      </c>
      <c r="S29" s="9">
        <v>4.3125</v>
      </c>
      <c r="T29" s="8">
        <v>2005</v>
      </c>
      <c r="U29" s="8" t="s">
        <v>145</v>
      </c>
      <c r="V29" s="9">
        <f>S29/5</f>
        <v>0.86250000000000004</v>
      </c>
      <c r="W29" s="2"/>
      <c r="X29" s="8">
        <v>25</v>
      </c>
      <c r="Y29" s="10">
        <v>0.81874999999999998</v>
      </c>
      <c r="Z29" s="11" t="s">
        <v>67</v>
      </c>
      <c r="AA29" s="19">
        <v>11</v>
      </c>
      <c r="AB29" s="8">
        <v>1994</v>
      </c>
      <c r="AD29" s="26" t="s">
        <v>12</v>
      </c>
      <c r="AE29" s="26"/>
      <c r="AF29" s="26"/>
      <c r="AG29" s="26"/>
    </row>
    <row r="30" spans="1:33" ht="10.65" customHeight="1" x14ac:dyDescent="0.3">
      <c r="A30" s="8">
        <v>26</v>
      </c>
      <c r="B30" s="9">
        <v>3.4930555555555554</v>
      </c>
      <c r="C30" s="8">
        <v>2012</v>
      </c>
      <c r="D30" s="8" t="s">
        <v>141</v>
      </c>
      <c r="E30" s="10">
        <f>B30/5</f>
        <v>0.69861111111111107</v>
      </c>
      <c r="G30" s="8">
        <v>26</v>
      </c>
      <c r="H30" s="10">
        <v>0.67013888888888884</v>
      </c>
      <c r="I30" s="11" t="s">
        <v>167</v>
      </c>
      <c r="J30" s="19">
        <v>11</v>
      </c>
      <c r="K30" s="8">
        <v>2019</v>
      </c>
      <c r="M30" s="6" t="s">
        <v>75</v>
      </c>
      <c r="N30" s="7" t="s">
        <v>2</v>
      </c>
      <c r="O30" s="6" t="s">
        <v>3</v>
      </c>
      <c r="P30" s="6" t="s">
        <v>4</v>
      </c>
      <c r="R30" s="8">
        <v>26</v>
      </c>
      <c r="S30" s="9">
        <v>4.3312499999999998</v>
      </c>
      <c r="T30" s="8">
        <v>2023</v>
      </c>
      <c r="U30" s="8" t="s">
        <v>63</v>
      </c>
      <c r="V30" s="9">
        <f>S30/5</f>
        <v>0.86624999999999996</v>
      </c>
      <c r="W30" s="2"/>
      <c r="X30" s="8">
        <v>26</v>
      </c>
      <c r="Y30" s="10">
        <v>0.81874999999999998</v>
      </c>
      <c r="Z30" s="11" t="s">
        <v>121</v>
      </c>
      <c r="AA30" s="19">
        <v>12</v>
      </c>
      <c r="AB30" s="8">
        <v>2014</v>
      </c>
      <c r="AD30" s="6" t="s">
        <v>75</v>
      </c>
      <c r="AE30" s="7" t="s">
        <v>2</v>
      </c>
      <c r="AF30" s="6" t="s">
        <v>3</v>
      </c>
      <c r="AG30" s="6" t="s">
        <v>5</v>
      </c>
    </row>
    <row r="31" spans="1:33" ht="10.65" customHeight="1" x14ac:dyDescent="0.3">
      <c r="A31" s="8">
        <v>27</v>
      </c>
      <c r="B31" s="9">
        <f>E31*5</f>
        <v>3.541666666666667</v>
      </c>
      <c r="C31" s="8">
        <v>2015</v>
      </c>
      <c r="D31" s="8" t="s">
        <v>141</v>
      </c>
      <c r="E31" s="10">
        <v>0.70833333333333337</v>
      </c>
      <c r="G31" s="8">
        <v>27</v>
      </c>
      <c r="H31" s="10">
        <v>0.67083333333333339</v>
      </c>
      <c r="I31" s="11" t="s">
        <v>38</v>
      </c>
      <c r="J31" s="19">
        <v>12</v>
      </c>
      <c r="K31" s="8">
        <v>2008</v>
      </c>
      <c r="M31" s="8">
        <v>1</v>
      </c>
      <c r="N31" s="35" t="s">
        <v>190</v>
      </c>
      <c r="O31" s="10">
        <v>0.66388888888888886</v>
      </c>
      <c r="P31" s="8">
        <v>2022</v>
      </c>
      <c r="R31" s="8">
        <v>27</v>
      </c>
      <c r="S31" s="9">
        <f>V31*5</f>
        <v>4.3611111111111107</v>
      </c>
      <c r="T31" s="8">
        <v>2017</v>
      </c>
      <c r="U31" s="8" t="s">
        <v>63</v>
      </c>
      <c r="V31" s="9">
        <v>0.87222222222222223</v>
      </c>
      <c r="W31" s="2"/>
      <c r="X31" s="8">
        <v>27</v>
      </c>
      <c r="Y31" s="10">
        <v>0.8208333333333333</v>
      </c>
      <c r="Z31" s="11" t="s">
        <v>27</v>
      </c>
      <c r="AA31" s="19">
        <v>11</v>
      </c>
      <c r="AB31" s="8">
        <v>2011</v>
      </c>
      <c r="AD31" s="8">
        <v>1</v>
      </c>
      <c r="AE31" s="12" t="s">
        <v>40</v>
      </c>
      <c r="AF31" s="10">
        <v>0.77569444444444446</v>
      </c>
      <c r="AG31" s="8">
        <v>1996</v>
      </c>
    </row>
    <row r="32" spans="1:33" ht="10.65" customHeight="1" x14ac:dyDescent="0.3">
      <c r="A32" s="8">
        <v>28</v>
      </c>
      <c r="B32" s="9">
        <v>3.5861111111111108</v>
      </c>
      <c r="C32" s="8">
        <v>2005</v>
      </c>
      <c r="D32" s="8" t="s">
        <v>63</v>
      </c>
      <c r="E32" s="10">
        <f>B32/5</f>
        <v>0.71722222222222221</v>
      </c>
      <c r="G32" s="8">
        <v>28</v>
      </c>
      <c r="H32" s="10">
        <v>0.67083333333333339</v>
      </c>
      <c r="I32" s="11" t="s">
        <v>112</v>
      </c>
      <c r="J32" s="19">
        <v>12</v>
      </c>
      <c r="K32" s="8">
        <v>2008</v>
      </c>
      <c r="M32" s="8">
        <v>2</v>
      </c>
      <c r="N32" s="12" t="s">
        <v>33</v>
      </c>
      <c r="O32" s="10">
        <v>0.66666666666666663</v>
      </c>
      <c r="P32" s="8">
        <v>2019</v>
      </c>
      <c r="R32" s="8">
        <v>28</v>
      </c>
      <c r="S32" s="9">
        <f>V32*5</f>
        <v>4.3680555555555554</v>
      </c>
      <c r="T32" s="8">
        <v>2008</v>
      </c>
      <c r="U32" s="8" t="s">
        <v>111</v>
      </c>
      <c r="V32" s="9">
        <v>0.87361111111111101</v>
      </c>
      <c r="W32" s="2"/>
      <c r="X32" s="8">
        <v>28</v>
      </c>
      <c r="Y32" s="10">
        <v>0.82152777777777775</v>
      </c>
      <c r="Z32" s="11" t="s">
        <v>61</v>
      </c>
      <c r="AA32" s="19">
        <v>11</v>
      </c>
      <c r="AB32" s="8">
        <v>2003</v>
      </c>
      <c r="AD32" s="8">
        <v>2</v>
      </c>
      <c r="AE32" s="12" t="s">
        <v>43</v>
      </c>
      <c r="AF32" s="10">
        <v>0.77708333333333324</v>
      </c>
      <c r="AG32" s="8">
        <v>1998</v>
      </c>
    </row>
    <row r="33" spans="1:33" ht="10.65" customHeight="1" x14ac:dyDescent="0.3">
      <c r="A33" s="8">
        <v>29</v>
      </c>
      <c r="B33" s="9">
        <f>E33*5</f>
        <v>3.5902777777777777</v>
      </c>
      <c r="C33" s="8">
        <v>2004</v>
      </c>
      <c r="D33" s="8" t="s">
        <v>110</v>
      </c>
      <c r="E33" s="10">
        <v>0.71805555555555556</v>
      </c>
      <c r="G33" s="8">
        <v>29</v>
      </c>
      <c r="H33" s="10">
        <v>0.67083333333333339</v>
      </c>
      <c r="I33" s="11" t="s">
        <v>147</v>
      </c>
      <c r="J33" s="19">
        <v>11</v>
      </c>
      <c r="K33" s="8">
        <v>2003</v>
      </c>
      <c r="M33" s="8">
        <v>3</v>
      </c>
      <c r="N33" s="12" t="s">
        <v>70</v>
      </c>
      <c r="O33" s="10">
        <v>0.6694444444444444</v>
      </c>
      <c r="P33" s="8">
        <v>1993</v>
      </c>
      <c r="R33" s="8">
        <v>29</v>
      </c>
      <c r="S33" s="38">
        <v>4.5194444444444448</v>
      </c>
      <c r="T33" s="22">
        <v>2025</v>
      </c>
      <c r="U33" s="22" t="s">
        <v>193</v>
      </c>
      <c r="V33" s="38">
        <f>S33/5</f>
        <v>0.90388888888888896</v>
      </c>
      <c r="W33" s="2"/>
      <c r="X33" s="8">
        <v>29</v>
      </c>
      <c r="Y33" s="10">
        <v>0.8222222222222223</v>
      </c>
      <c r="Z33" s="11" t="s">
        <v>68</v>
      </c>
      <c r="AA33" s="19">
        <v>11</v>
      </c>
      <c r="AB33" s="8">
        <v>1994</v>
      </c>
      <c r="AD33" s="8">
        <v>3</v>
      </c>
      <c r="AE33" s="12" t="s">
        <v>29</v>
      </c>
      <c r="AF33" s="10">
        <v>0.78472222222222221</v>
      </c>
      <c r="AG33" s="8">
        <v>2016</v>
      </c>
    </row>
    <row r="34" spans="1:33" ht="10.65" customHeight="1" x14ac:dyDescent="0.3">
      <c r="A34" s="8">
        <v>30</v>
      </c>
      <c r="B34" s="9">
        <v>3.6041666666666665</v>
      </c>
      <c r="C34" s="8">
        <v>2002</v>
      </c>
      <c r="D34" s="8" t="s">
        <v>143</v>
      </c>
      <c r="E34" s="10">
        <f>B34/5</f>
        <v>0.72083333333333333</v>
      </c>
      <c r="G34" s="8">
        <v>30</v>
      </c>
      <c r="H34" s="10">
        <v>0.67152777777777783</v>
      </c>
      <c r="I34" s="11" t="s">
        <v>51</v>
      </c>
      <c r="J34" s="19">
        <v>10</v>
      </c>
      <c r="K34" s="8">
        <v>2012</v>
      </c>
      <c r="M34" s="8">
        <v>4</v>
      </c>
      <c r="N34" s="12" t="s">
        <v>51</v>
      </c>
      <c r="O34" s="10">
        <v>0.67152777777777783</v>
      </c>
      <c r="P34" s="8">
        <v>2012</v>
      </c>
      <c r="R34" s="8">
        <v>30</v>
      </c>
      <c r="S34" s="9">
        <f>V34*5</f>
        <v>4.604166666666667</v>
      </c>
      <c r="T34" s="8">
        <v>2018</v>
      </c>
      <c r="U34" s="8" t="s">
        <v>143</v>
      </c>
      <c r="V34" s="9">
        <v>0.92083333333333339</v>
      </c>
      <c r="W34" s="2"/>
      <c r="X34" s="8">
        <v>30</v>
      </c>
      <c r="Y34" s="10">
        <v>0.8222222222222223</v>
      </c>
      <c r="Z34" s="11" t="s">
        <v>128</v>
      </c>
      <c r="AA34" s="19">
        <v>10</v>
      </c>
      <c r="AB34" s="8">
        <v>2011</v>
      </c>
      <c r="AD34" s="8">
        <v>4</v>
      </c>
      <c r="AE34" s="12" t="s">
        <v>59</v>
      </c>
      <c r="AF34" s="10">
        <v>0.78819444444444453</v>
      </c>
      <c r="AG34" s="8">
        <v>2003</v>
      </c>
    </row>
    <row r="35" spans="1:33" ht="10.65" customHeight="1" x14ac:dyDescent="0.3">
      <c r="A35" s="8">
        <v>31</v>
      </c>
      <c r="B35" s="9"/>
      <c r="C35" s="8"/>
      <c r="D35" s="8"/>
      <c r="E35" s="10"/>
      <c r="G35" s="8">
        <v>31</v>
      </c>
      <c r="H35" s="10">
        <v>0.67361111111111116</v>
      </c>
      <c r="I35" s="11" t="s">
        <v>76</v>
      </c>
      <c r="J35" s="8">
        <v>12</v>
      </c>
      <c r="K35" s="8">
        <v>1993</v>
      </c>
      <c r="M35" s="8">
        <v>5</v>
      </c>
      <c r="N35" s="12" t="s">
        <v>54</v>
      </c>
      <c r="O35" s="10">
        <v>0.67222222222222217</v>
      </c>
      <c r="P35" s="8">
        <v>2018</v>
      </c>
      <c r="R35" s="8">
        <v>31</v>
      </c>
      <c r="S35" s="9"/>
      <c r="T35" s="8"/>
      <c r="U35" s="8"/>
      <c r="V35" s="9"/>
      <c r="W35" s="2"/>
      <c r="X35" s="8">
        <v>31</v>
      </c>
      <c r="Y35" s="10">
        <v>0.82361111111111107</v>
      </c>
      <c r="Z35" s="11" t="s">
        <v>58</v>
      </c>
      <c r="AA35" s="19">
        <v>9</v>
      </c>
      <c r="AB35" s="8">
        <v>2003</v>
      </c>
      <c r="AD35" s="8">
        <v>5</v>
      </c>
      <c r="AE35" s="12" t="s">
        <v>18</v>
      </c>
      <c r="AF35" s="10">
        <v>0.80625000000000002</v>
      </c>
      <c r="AG35" s="8">
        <v>1993</v>
      </c>
    </row>
    <row r="36" spans="1:33" ht="10.65" customHeight="1" x14ac:dyDescent="0.3">
      <c r="A36" s="8">
        <v>32</v>
      </c>
      <c r="B36" s="9"/>
      <c r="C36" s="8"/>
      <c r="D36" s="8"/>
      <c r="E36" s="10"/>
      <c r="G36" s="8">
        <v>32</v>
      </c>
      <c r="H36" s="10">
        <v>0.67361111111111116</v>
      </c>
      <c r="I36" s="11" t="s">
        <v>148</v>
      </c>
      <c r="J36" s="19">
        <v>11</v>
      </c>
      <c r="K36" s="8">
        <v>2003</v>
      </c>
      <c r="M36" s="8">
        <v>6</v>
      </c>
      <c r="N36" s="12" t="s">
        <v>46</v>
      </c>
      <c r="O36" s="10">
        <v>0.67361111111111116</v>
      </c>
      <c r="P36" s="8">
        <v>2016</v>
      </c>
      <c r="R36" s="8">
        <v>32</v>
      </c>
      <c r="S36" s="9"/>
      <c r="T36" s="8"/>
      <c r="U36" s="8"/>
      <c r="V36" s="9"/>
      <c r="W36" s="2"/>
      <c r="X36" s="8">
        <v>32</v>
      </c>
      <c r="Y36" s="10">
        <v>0.82500000000000007</v>
      </c>
      <c r="Z36" s="11" t="s">
        <v>152</v>
      </c>
      <c r="AA36" s="19">
        <v>12</v>
      </c>
      <c r="AB36" s="8">
        <v>2003</v>
      </c>
      <c r="AD36" s="8">
        <v>6</v>
      </c>
      <c r="AE36" s="12" t="s">
        <v>25</v>
      </c>
      <c r="AF36" s="10">
        <v>0.80833333333333324</v>
      </c>
      <c r="AG36" s="8">
        <v>2014</v>
      </c>
    </row>
    <row r="37" spans="1:33" ht="10.65" customHeight="1" x14ac:dyDescent="0.3">
      <c r="G37" s="8">
        <v>33</v>
      </c>
      <c r="H37" s="37">
        <v>0.67361111111111116</v>
      </c>
      <c r="I37" s="23" t="s">
        <v>188</v>
      </c>
      <c r="J37" s="25">
        <v>12</v>
      </c>
      <c r="K37" s="22">
        <v>2025</v>
      </c>
      <c r="M37" s="8">
        <v>7</v>
      </c>
      <c r="N37" s="12" t="s">
        <v>53</v>
      </c>
      <c r="O37" s="10">
        <v>0.67638888888888893</v>
      </c>
      <c r="P37" s="8">
        <v>2014</v>
      </c>
      <c r="R37" s="8">
        <v>33</v>
      </c>
      <c r="S37" s="9"/>
      <c r="T37" s="8"/>
      <c r="U37" s="8"/>
      <c r="V37" s="9"/>
      <c r="W37" s="2"/>
      <c r="X37" s="8">
        <v>33</v>
      </c>
      <c r="Y37" s="10">
        <v>0.82986111111111116</v>
      </c>
      <c r="Z37" s="11" t="s">
        <v>31</v>
      </c>
      <c r="AA37" s="19">
        <v>11</v>
      </c>
      <c r="AB37" s="8">
        <v>2019</v>
      </c>
      <c r="AD37" s="8">
        <v>7</v>
      </c>
      <c r="AE37" s="12" t="s">
        <v>26</v>
      </c>
      <c r="AF37" s="10">
        <v>0.80833333333333324</v>
      </c>
      <c r="AG37" s="8">
        <v>2002</v>
      </c>
    </row>
    <row r="38" spans="1:33" ht="10.65" customHeight="1" x14ac:dyDescent="0.3">
      <c r="G38" s="8">
        <v>34</v>
      </c>
      <c r="H38" s="10">
        <v>0.6743055555555556</v>
      </c>
      <c r="I38" s="11" t="s">
        <v>32</v>
      </c>
      <c r="J38" s="19">
        <v>9</v>
      </c>
      <c r="K38" s="8">
        <v>2017</v>
      </c>
      <c r="M38" s="8">
        <v>8</v>
      </c>
      <c r="N38" s="12" t="s">
        <v>166</v>
      </c>
      <c r="O38" s="10">
        <v>0.68125000000000002</v>
      </c>
      <c r="P38" s="8">
        <v>2019</v>
      </c>
      <c r="R38" s="2"/>
      <c r="S38" s="2"/>
      <c r="T38" s="2"/>
      <c r="U38" s="2"/>
      <c r="W38" s="2"/>
      <c r="X38" s="8">
        <v>34</v>
      </c>
      <c r="Y38" s="10">
        <v>0.82986111111111116</v>
      </c>
      <c r="Z38" s="11" t="s">
        <v>153</v>
      </c>
      <c r="AA38" s="19">
        <v>10</v>
      </c>
      <c r="AB38" s="8">
        <v>2003</v>
      </c>
      <c r="AD38" s="8">
        <v>8</v>
      </c>
      <c r="AE38" s="12" t="s">
        <v>60</v>
      </c>
      <c r="AF38" s="10">
        <v>0.81527777777777777</v>
      </c>
      <c r="AG38" s="8">
        <v>2001</v>
      </c>
    </row>
    <row r="39" spans="1:33" ht="10.65" customHeight="1" x14ac:dyDescent="0.3">
      <c r="G39" s="8">
        <v>35</v>
      </c>
      <c r="H39" s="10">
        <v>0.6743055555555556</v>
      </c>
      <c r="I39" s="11" t="s">
        <v>137</v>
      </c>
      <c r="J39" s="19">
        <v>12</v>
      </c>
      <c r="K39" s="8">
        <v>2011</v>
      </c>
      <c r="M39" s="8">
        <v>9</v>
      </c>
      <c r="N39" s="12" t="s">
        <v>38</v>
      </c>
      <c r="O39" s="10">
        <v>0.68611111111111101</v>
      </c>
      <c r="P39" s="8">
        <v>2006</v>
      </c>
      <c r="R39" s="2"/>
      <c r="S39" s="2"/>
      <c r="T39" s="2"/>
      <c r="U39" s="2"/>
      <c r="W39" s="2"/>
      <c r="X39" s="8">
        <v>35</v>
      </c>
      <c r="Y39" s="10">
        <v>0.83194444444444438</v>
      </c>
      <c r="Z39" s="11" t="s">
        <v>120</v>
      </c>
      <c r="AA39" s="19">
        <v>10</v>
      </c>
      <c r="AB39" s="8">
        <v>2014</v>
      </c>
      <c r="AD39" s="8">
        <v>9</v>
      </c>
      <c r="AE39" s="12" t="s">
        <v>22</v>
      </c>
      <c r="AF39" s="10">
        <v>0.81736111111111109</v>
      </c>
      <c r="AG39" s="8">
        <v>2009</v>
      </c>
    </row>
    <row r="40" spans="1:33" ht="10.65" customHeight="1" x14ac:dyDescent="0.3">
      <c r="B40" s="13"/>
      <c r="G40" s="8">
        <v>36</v>
      </c>
      <c r="H40" s="10">
        <v>0.67499999999999993</v>
      </c>
      <c r="I40" s="11" t="s">
        <v>116</v>
      </c>
      <c r="J40" s="19">
        <v>12</v>
      </c>
      <c r="K40" s="8">
        <v>2010</v>
      </c>
      <c r="M40" s="8">
        <v>10</v>
      </c>
      <c r="N40" s="12" t="s">
        <v>177</v>
      </c>
      <c r="O40" s="10">
        <v>0.68611111111111101</v>
      </c>
      <c r="P40" s="8">
        <v>2021</v>
      </c>
      <c r="R40" s="2"/>
      <c r="S40" s="2"/>
      <c r="T40" s="2"/>
      <c r="U40" s="2"/>
      <c r="W40" s="2"/>
      <c r="X40" s="8">
        <v>36</v>
      </c>
      <c r="Y40" s="10">
        <v>0.8340277777777777</v>
      </c>
      <c r="Z40" s="11" t="s">
        <v>30</v>
      </c>
      <c r="AA40" s="19">
        <v>9</v>
      </c>
      <c r="AB40" s="8">
        <v>2017</v>
      </c>
      <c r="AD40" s="8">
        <v>10</v>
      </c>
      <c r="AE40" s="12" t="s">
        <v>172</v>
      </c>
      <c r="AF40" s="10">
        <v>0.81874999999999998</v>
      </c>
      <c r="AG40" s="8">
        <v>2021</v>
      </c>
    </row>
    <row r="41" spans="1:33" ht="10.65" customHeight="1" x14ac:dyDescent="0.3">
      <c r="G41" s="8">
        <v>37</v>
      </c>
      <c r="H41" s="10">
        <v>0.67499999999999993</v>
      </c>
      <c r="I41" s="11" t="s">
        <v>159</v>
      </c>
      <c r="J41" s="19">
        <v>12</v>
      </c>
      <c r="K41" s="8">
        <v>1996</v>
      </c>
      <c r="R41" s="3" t="s">
        <v>0</v>
      </c>
      <c r="S41" s="3" t="s">
        <v>1</v>
      </c>
      <c r="T41" s="4" t="s">
        <v>0</v>
      </c>
      <c r="U41" s="3" t="s">
        <v>0</v>
      </c>
      <c r="W41" s="2"/>
      <c r="X41" s="28">
        <v>37</v>
      </c>
      <c r="Y41" s="30">
        <v>0.83402777777777781</v>
      </c>
      <c r="Z41" s="31" t="s">
        <v>189</v>
      </c>
      <c r="AA41" s="32">
        <v>10</v>
      </c>
      <c r="AB41" s="28">
        <v>2024</v>
      </c>
      <c r="AD41" s="3"/>
    </row>
    <row r="42" spans="1:33" ht="10.65" customHeight="1" x14ac:dyDescent="0.3">
      <c r="G42" s="8">
        <v>38</v>
      </c>
      <c r="H42" s="10">
        <v>0.67638888888888893</v>
      </c>
      <c r="I42" s="11" t="s">
        <v>113</v>
      </c>
      <c r="J42" s="19">
        <v>12</v>
      </c>
      <c r="K42" s="8">
        <v>2008</v>
      </c>
      <c r="M42" s="26" t="s">
        <v>6</v>
      </c>
      <c r="N42" s="26"/>
      <c r="O42" s="26"/>
      <c r="P42" s="26"/>
      <c r="W42" s="2"/>
      <c r="X42" s="28">
        <v>38</v>
      </c>
      <c r="Y42" s="30">
        <v>0.8354166666666667</v>
      </c>
      <c r="Z42" s="31" t="s">
        <v>155</v>
      </c>
      <c r="AA42" s="32">
        <v>12</v>
      </c>
      <c r="AB42" s="28">
        <v>1996</v>
      </c>
      <c r="AD42" s="26" t="s">
        <v>11</v>
      </c>
      <c r="AE42" s="26"/>
      <c r="AF42" s="26"/>
      <c r="AG42" s="26"/>
    </row>
    <row r="43" spans="1:33" ht="10.65" customHeight="1" x14ac:dyDescent="0.3">
      <c r="G43" s="8">
        <v>39</v>
      </c>
      <c r="H43" s="10">
        <v>0.67638888888888893</v>
      </c>
      <c r="I43" s="11" t="s">
        <v>114</v>
      </c>
      <c r="J43" s="19">
        <v>12</v>
      </c>
      <c r="K43" s="8">
        <v>2008</v>
      </c>
      <c r="M43" s="6" t="s">
        <v>75</v>
      </c>
      <c r="N43" s="17" t="s">
        <v>2</v>
      </c>
      <c r="O43" s="6" t="s">
        <v>4</v>
      </c>
      <c r="P43" s="6" t="s">
        <v>4</v>
      </c>
      <c r="W43" s="2"/>
      <c r="X43" s="28">
        <v>39</v>
      </c>
      <c r="Y43" s="30">
        <v>0.83611111111111114</v>
      </c>
      <c r="Z43" s="31" t="s">
        <v>154</v>
      </c>
      <c r="AA43" s="32">
        <v>10</v>
      </c>
      <c r="AB43" s="28">
        <v>2003</v>
      </c>
      <c r="AD43" s="6" t="s">
        <v>75</v>
      </c>
      <c r="AE43" s="17" t="s">
        <v>2</v>
      </c>
      <c r="AF43" s="6" t="s">
        <v>3</v>
      </c>
      <c r="AG43" s="6" t="s">
        <v>5</v>
      </c>
    </row>
    <row r="44" spans="1:33" ht="10.65" customHeight="1" x14ac:dyDescent="0.3">
      <c r="G44" s="8">
        <v>40</v>
      </c>
      <c r="H44" s="10">
        <v>0.67638888888888893</v>
      </c>
      <c r="I44" s="11" t="s">
        <v>160</v>
      </c>
      <c r="J44" s="19">
        <v>11</v>
      </c>
      <c r="K44" s="8">
        <v>1996</v>
      </c>
      <c r="M44" s="8">
        <v>1</v>
      </c>
      <c r="N44" s="11" t="s">
        <v>32</v>
      </c>
      <c r="O44" s="10">
        <v>0.6743055555555556</v>
      </c>
      <c r="P44" s="8">
        <v>2017</v>
      </c>
      <c r="W44" s="2"/>
      <c r="X44" s="28">
        <v>40</v>
      </c>
      <c r="Y44" s="30">
        <v>0.83680555555555547</v>
      </c>
      <c r="Z44" s="31" t="s">
        <v>84</v>
      </c>
      <c r="AA44" s="32">
        <v>12</v>
      </c>
      <c r="AB44" s="28">
        <v>2001</v>
      </c>
      <c r="AD44" s="8">
        <v>1</v>
      </c>
      <c r="AE44" s="11" t="s">
        <v>43</v>
      </c>
      <c r="AF44" s="10">
        <v>0.79652777777777783</v>
      </c>
      <c r="AG44" s="8">
        <v>1997</v>
      </c>
    </row>
    <row r="45" spans="1:33" ht="10.65" customHeight="1" x14ac:dyDescent="0.3">
      <c r="G45" s="8">
        <v>41</v>
      </c>
      <c r="H45" s="10">
        <v>0.6777777777777777</v>
      </c>
      <c r="I45" s="11" t="s">
        <v>94</v>
      </c>
      <c r="J45" s="19">
        <v>11</v>
      </c>
      <c r="K45" s="8">
        <v>2016</v>
      </c>
      <c r="M45" s="8">
        <v>2</v>
      </c>
      <c r="N45" s="11" t="s">
        <v>33</v>
      </c>
      <c r="O45" s="10">
        <v>0.67499999999999993</v>
      </c>
      <c r="P45" s="8">
        <v>2018</v>
      </c>
      <c r="W45" s="2"/>
      <c r="X45" s="28">
        <v>41</v>
      </c>
      <c r="Y45" s="30">
        <v>0.83750000000000002</v>
      </c>
      <c r="Z45" s="31" t="s">
        <v>104</v>
      </c>
      <c r="AA45" s="32">
        <v>12</v>
      </c>
      <c r="AB45" s="28">
        <v>2004</v>
      </c>
      <c r="AD45" s="8">
        <v>2</v>
      </c>
      <c r="AE45" s="11" t="s">
        <v>29</v>
      </c>
      <c r="AF45" s="10">
        <v>0.80069444444444438</v>
      </c>
      <c r="AG45" s="8">
        <v>2015</v>
      </c>
    </row>
    <row r="46" spans="1:33" ht="10.65" customHeight="1" x14ac:dyDescent="0.3">
      <c r="G46" s="8">
        <v>42</v>
      </c>
      <c r="H46" s="10">
        <v>0.68125000000000002</v>
      </c>
      <c r="I46" s="11" t="s">
        <v>90</v>
      </c>
      <c r="J46" s="19">
        <v>12</v>
      </c>
      <c r="K46" s="8">
        <v>2019</v>
      </c>
      <c r="M46" s="8">
        <v>3</v>
      </c>
      <c r="N46" s="11" t="s">
        <v>47</v>
      </c>
      <c r="O46" s="10">
        <v>0.70347222222222217</v>
      </c>
      <c r="P46" s="8">
        <v>1998</v>
      </c>
      <c r="W46" s="2"/>
      <c r="X46" s="28">
        <v>42</v>
      </c>
      <c r="Y46" s="30">
        <v>0.84166666666666667</v>
      </c>
      <c r="Z46" s="31" t="s">
        <v>168</v>
      </c>
      <c r="AA46" s="32">
        <v>12</v>
      </c>
      <c r="AB46" s="28">
        <v>2019</v>
      </c>
      <c r="AD46" s="8">
        <v>3</v>
      </c>
      <c r="AE46" s="11" t="s">
        <v>41</v>
      </c>
      <c r="AF46" s="10">
        <v>0.81805555555555554</v>
      </c>
      <c r="AG46" s="8">
        <v>1998</v>
      </c>
    </row>
    <row r="47" spans="1:33" ht="10.65" customHeight="1" x14ac:dyDescent="0.3">
      <c r="G47" s="8">
        <v>43</v>
      </c>
      <c r="H47" s="10">
        <v>0.68263888888888891</v>
      </c>
      <c r="I47" s="11" t="s">
        <v>52</v>
      </c>
      <c r="J47" s="19">
        <v>11</v>
      </c>
      <c r="K47" s="8">
        <v>2013</v>
      </c>
      <c r="M47" s="8">
        <v>4</v>
      </c>
      <c r="N47" s="11" t="s">
        <v>38</v>
      </c>
      <c r="O47" s="10">
        <v>0.70694444444444438</v>
      </c>
      <c r="P47" s="8">
        <v>2005</v>
      </c>
      <c r="W47" s="2"/>
      <c r="X47" s="28">
        <v>43</v>
      </c>
      <c r="Y47" s="30">
        <v>0.84166666666666667</v>
      </c>
      <c r="Z47" s="31" t="s">
        <v>169</v>
      </c>
      <c r="AA47" s="32">
        <v>12</v>
      </c>
      <c r="AB47" s="28">
        <v>2019</v>
      </c>
      <c r="AD47" s="8">
        <v>4</v>
      </c>
      <c r="AE47" s="11" t="s">
        <v>59</v>
      </c>
      <c r="AF47" s="10">
        <v>0.82152777777777775</v>
      </c>
      <c r="AG47" s="8">
        <v>2002</v>
      </c>
    </row>
    <row r="48" spans="1:33" ht="10.65" customHeight="1" x14ac:dyDescent="0.3">
      <c r="G48" s="8">
        <v>44</v>
      </c>
      <c r="H48" s="10">
        <v>0.68333333333333324</v>
      </c>
      <c r="I48" s="11" t="s">
        <v>139</v>
      </c>
      <c r="J48" s="19">
        <v>12</v>
      </c>
      <c r="K48" s="8">
        <v>2011</v>
      </c>
      <c r="M48" s="8">
        <v>5</v>
      </c>
      <c r="N48" s="11" t="s">
        <v>49</v>
      </c>
      <c r="O48" s="10">
        <v>0.71111111111111114</v>
      </c>
      <c r="P48" s="8">
        <v>2008</v>
      </c>
      <c r="W48" s="2"/>
      <c r="X48" s="28">
        <v>44</v>
      </c>
      <c r="Y48" s="30">
        <v>0.84236111111111101</v>
      </c>
      <c r="Z48" s="31" t="s">
        <v>105</v>
      </c>
      <c r="AA48" s="32">
        <v>12</v>
      </c>
      <c r="AB48" s="28">
        <v>2004</v>
      </c>
      <c r="AD48" s="8">
        <v>5</v>
      </c>
      <c r="AE48" s="11" t="s">
        <v>58</v>
      </c>
      <c r="AF48" s="10">
        <v>0.82361111111111107</v>
      </c>
      <c r="AG48" s="8">
        <v>2003</v>
      </c>
    </row>
    <row r="49" spans="7:33" ht="10.65" customHeight="1" x14ac:dyDescent="0.3">
      <c r="G49" s="8">
        <v>45</v>
      </c>
      <c r="H49" s="10">
        <v>0.68472222222222223</v>
      </c>
      <c r="I49" s="11" t="s">
        <v>182</v>
      </c>
      <c r="J49" s="19">
        <v>12</v>
      </c>
      <c r="K49" s="8">
        <v>2022</v>
      </c>
      <c r="M49" s="8">
        <v>6</v>
      </c>
      <c r="N49" s="11" t="s">
        <v>55</v>
      </c>
      <c r="O49" s="10">
        <v>0.72152777777777777</v>
      </c>
      <c r="P49" s="8">
        <v>2017</v>
      </c>
      <c r="W49" s="2"/>
      <c r="X49" s="28">
        <v>45</v>
      </c>
      <c r="Y49" s="30">
        <v>0.84305555555555556</v>
      </c>
      <c r="Z49" s="31" t="s">
        <v>58</v>
      </c>
      <c r="AA49" s="32">
        <v>10</v>
      </c>
      <c r="AB49" s="28">
        <v>2004</v>
      </c>
      <c r="AD49" s="8">
        <v>6</v>
      </c>
      <c r="AE49" s="11" t="s">
        <v>30</v>
      </c>
      <c r="AF49" s="10">
        <v>0.8340277777777777</v>
      </c>
      <c r="AG49" s="8">
        <v>2017</v>
      </c>
    </row>
    <row r="50" spans="7:33" ht="10.65" customHeight="1" x14ac:dyDescent="0.3">
      <c r="G50" s="8">
        <v>46</v>
      </c>
      <c r="H50" s="10">
        <v>0.68472222222222223</v>
      </c>
      <c r="I50" s="11" t="s">
        <v>117</v>
      </c>
      <c r="J50" s="19">
        <v>12</v>
      </c>
      <c r="K50" s="8">
        <v>2010</v>
      </c>
      <c r="M50" s="8">
        <v>7</v>
      </c>
      <c r="N50" s="23" t="s">
        <v>191</v>
      </c>
      <c r="O50" s="37">
        <v>0.72569444444444442</v>
      </c>
      <c r="P50" s="22">
        <v>2025</v>
      </c>
      <c r="W50" s="2"/>
      <c r="X50" s="28">
        <v>46</v>
      </c>
      <c r="Y50" s="30">
        <v>0.84652777777777777</v>
      </c>
      <c r="Z50" s="31" t="s">
        <v>170</v>
      </c>
      <c r="AA50" s="32">
        <v>11</v>
      </c>
      <c r="AB50" s="28">
        <v>2019</v>
      </c>
      <c r="AD50" s="8">
        <v>7</v>
      </c>
      <c r="AE50" s="11" t="s">
        <v>42</v>
      </c>
      <c r="AF50" s="10">
        <v>0.83750000000000002</v>
      </c>
      <c r="AG50" s="8">
        <v>1998</v>
      </c>
    </row>
    <row r="51" spans="7:33" ht="10.65" customHeight="1" x14ac:dyDescent="0.3">
      <c r="G51" s="8">
        <v>47</v>
      </c>
      <c r="H51" s="10">
        <v>0.68472222222222223</v>
      </c>
      <c r="I51" s="11" t="s">
        <v>125</v>
      </c>
      <c r="J51" s="19">
        <v>12</v>
      </c>
      <c r="K51" s="8">
        <v>2013</v>
      </c>
      <c r="M51" s="8">
        <v>8</v>
      </c>
      <c r="N51" s="11" t="s">
        <v>72</v>
      </c>
      <c r="O51" s="10">
        <v>0.7270833333333333</v>
      </c>
      <c r="P51" s="8">
        <v>1999</v>
      </c>
      <c r="W51" s="2"/>
      <c r="X51" s="28">
        <v>47</v>
      </c>
      <c r="Y51" s="30">
        <v>0.84791666666666676</v>
      </c>
      <c r="Z51" s="31" t="s">
        <v>133</v>
      </c>
      <c r="AA51" s="32">
        <v>12</v>
      </c>
      <c r="AB51" s="28">
        <v>2012</v>
      </c>
      <c r="AD51" s="8">
        <v>8</v>
      </c>
      <c r="AE51" s="11" t="s">
        <v>180</v>
      </c>
      <c r="AF51" s="10">
        <v>0.84375</v>
      </c>
      <c r="AG51" s="8">
        <v>2022</v>
      </c>
    </row>
    <row r="52" spans="7:33" ht="10.65" customHeight="1" x14ac:dyDescent="0.3">
      <c r="G52" s="8">
        <v>48</v>
      </c>
      <c r="H52" s="10">
        <v>0.68541666666666667</v>
      </c>
      <c r="I52" s="11" t="s">
        <v>79</v>
      </c>
      <c r="J52" s="8">
        <v>12</v>
      </c>
      <c r="K52" s="8">
        <v>1998</v>
      </c>
      <c r="M52" s="8">
        <v>9</v>
      </c>
      <c r="N52" s="11" t="s">
        <v>53</v>
      </c>
      <c r="O52" s="10">
        <v>0.7270833333333333</v>
      </c>
      <c r="P52" s="8">
        <v>2013</v>
      </c>
      <c r="W52" s="2"/>
      <c r="X52" s="28">
        <v>48</v>
      </c>
      <c r="Y52" s="30">
        <v>0.84791666666666676</v>
      </c>
      <c r="Z52" s="31" t="s">
        <v>134</v>
      </c>
      <c r="AA52" s="32">
        <v>11</v>
      </c>
      <c r="AB52" s="28">
        <v>2012</v>
      </c>
      <c r="AD52" s="8">
        <v>9</v>
      </c>
      <c r="AE52" s="11" t="s">
        <v>39</v>
      </c>
      <c r="AF52" s="10">
        <v>0.84444444444444444</v>
      </c>
      <c r="AG52" s="8">
        <v>1995</v>
      </c>
    </row>
    <row r="53" spans="7:33" ht="10.65" customHeight="1" x14ac:dyDescent="0.3">
      <c r="G53" s="8">
        <v>49</v>
      </c>
      <c r="H53" s="10">
        <v>0.68611111111111101</v>
      </c>
      <c r="I53" s="11" t="s">
        <v>98</v>
      </c>
      <c r="J53" s="19">
        <v>12</v>
      </c>
      <c r="K53" s="8">
        <v>2006</v>
      </c>
      <c r="M53" s="8">
        <v>10</v>
      </c>
      <c r="N53" s="11" t="s">
        <v>165</v>
      </c>
      <c r="O53" s="10">
        <v>0.72777777777777775</v>
      </c>
      <c r="P53" s="8">
        <v>2019</v>
      </c>
      <c r="W53" s="2"/>
      <c r="X53" s="28">
        <v>49</v>
      </c>
      <c r="Y53" s="30">
        <v>0.84791666666666676</v>
      </c>
      <c r="Z53" s="31" t="s">
        <v>186</v>
      </c>
      <c r="AA53" s="32">
        <v>12</v>
      </c>
      <c r="AB53" s="28">
        <v>2023</v>
      </c>
      <c r="AD53" s="8">
        <v>10</v>
      </c>
      <c r="AE53" s="11" t="s">
        <v>164</v>
      </c>
      <c r="AF53" s="10">
        <v>0.84861111111111109</v>
      </c>
      <c r="AG53" s="8">
        <v>1997</v>
      </c>
    </row>
    <row r="54" spans="7:33" ht="10.65" customHeight="1" x14ac:dyDescent="0.3">
      <c r="G54" s="8">
        <v>50</v>
      </c>
      <c r="H54" s="10">
        <v>0.6875</v>
      </c>
      <c r="I54" s="11" t="s">
        <v>80</v>
      </c>
      <c r="J54" s="19">
        <v>12</v>
      </c>
      <c r="K54" s="8">
        <v>1998</v>
      </c>
      <c r="W54" s="2"/>
      <c r="X54" s="28">
        <v>50</v>
      </c>
      <c r="Y54" s="30">
        <v>0.84930555555555554</v>
      </c>
      <c r="Z54" s="31" t="s">
        <v>173</v>
      </c>
      <c r="AA54" s="32">
        <v>11</v>
      </c>
      <c r="AB54" s="28">
        <v>2021</v>
      </c>
    </row>
    <row r="55" spans="7:33" ht="10.65" customHeight="1" x14ac:dyDescent="0.3">
      <c r="G55" s="8">
        <v>51</v>
      </c>
      <c r="H55" s="10">
        <v>0.68888888888888899</v>
      </c>
      <c r="I55" s="11" t="s">
        <v>118</v>
      </c>
      <c r="J55" s="19">
        <v>11</v>
      </c>
      <c r="K55" s="8">
        <v>2010</v>
      </c>
      <c r="W55" s="2"/>
      <c r="X55" s="28">
        <v>51</v>
      </c>
      <c r="Y55" s="30">
        <v>0.84930555555555554</v>
      </c>
      <c r="Z55" s="31" t="s">
        <v>85</v>
      </c>
      <c r="AA55" s="32">
        <v>10</v>
      </c>
      <c r="AB55" s="28">
        <v>2001</v>
      </c>
    </row>
    <row r="56" spans="7:33" ht="10.65" customHeight="1" x14ac:dyDescent="0.3">
      <c r="G56" s="8">
        <v>52</v>
      </c>
      <c r="H56" s="10">
        <v>0.68958333333333333</v>
      </c>
      <c r="I56" s="11" t="s">
        <v>119</v>
      </c>
      <c r="J56" s="19">
        <v>12</v>
      </c>
      <c r="K56" s="8">
        <v>2010</v>
      </c>
      <c r="W56" s="2"/>
      <c r="X56" s="28">
        <v>52</v>
      </c>
      <c r="Y56" s="30">
        <v>0.84930555555555554</v>
      </c>
      <c r="Z56" s="31" t="s">
        <v>106</v>
      </c>
      <c r="AA56" s="32">
        <v>12</v>
      </c>
      <c r="AB56" s="28">
        <v>2004</v>
      </c>
    </row>
    <row r="57" spans="7:33" ht="10.65" customHeight="1" x14ac:dyDescent="0.3">
      <c r="G57" s="8">
        <v>53</v>
      </c>
      <c r="H57" s="10">
        <v>0.69027777777777777</v>
      </c>
      <c r="I57" s="11" t="s">
        <v>47</v>
      </c>
      <c r="J57" s="19">
        <v>10</v>
      </c>
      <c r="K57" s="8">
        <v>1999</v>
      </c>
      <c r="W57" s="2"/>
      <c r="X57" s="28">
        <v>53</v>
      </c>
      <c r="Y57" s="30">
        <v>0.84930555555555554</v>
      </c>
      <c r="Z57" s="31" t="s">
        <v>56</v>
      </c>
      <c r="AA57" s="32">
        <v>9</v>
      </c>
      <c r="AB57" s="28">
        <v>2005</v>
      </c>
    </row>
    <row r="58" spans="7:33" ht="10.65" customHeight="1" x14ac:dyDescent="0.3">
      <c r="G58" s="8">
        <v>54</v>
      </c>
      <c r="H58" s="10">
        <v>0.69027777777777777</v>
      </c>
      <c r="I58" s="11" t="s">
        <v>124</v>
      </c>
      <c r="J58" s="19">
        <v>11</v>
      </c>
      <c r="K58" s="8">
        <v>2014</v>
      </c>
      <c r="W58" s="2"/>
      <c r="X58" s="28">
        <v>54</v>
      </c>
      <c r="Y58" s="30">
        <v>0.84930555555555554</v>
      </c>
      <c r="Z58" s="31" t="s">
        <v>144</v>
      </c>
      <c r="AA58" s="32">
        <v>12</v>
      </c>
      <c r="AB58" s="28">
        <v>2005</v>
      </c>
    </row>
    <row r="59" spans="7:33" ht="10.65" customHeight="1" x14ac:dyDescent="0.3">
      <c r="G59" s="8">
        <v>55</v>
      </c>
      <c r="H59" s="10">
        <v>0.69027777777777777</v>
      </c>
      <c r="I59" s="11" t="s">
        <v>161</v>
      </c>
      <c r="J59" s="19">
        <v>12</v>
      </c>
      <c r="K59" s="8">
        <v>1996</v>
      </c>
      <c r="W59" s="2"/>
      <c r="X59" s="28">
        <v>55</v>
      </c>
      <c r="Y59" s="30">
        <v>0.84930555555555554</v>
      </c>
      <c r="Z59" s="31" t="s">
        <v>57</v>
      </c>
      <c r="AA59" s="32">
        <v>9</v>
      </c>
      <c r="AB59" s="28">
        <v>2005</v>
      </c>
    </row>
    <row r="60" spans="7:33" ht="10.65" customHeight="1" x14ac:dyDescent="0.3">
      <c r="G60" s="8">
        <v>56</v>
      </c>
      <c r="H60" s="10">
        <v>0.69097222222222221</v>
      </c>
      <c r="I60" s="11" t="s">
        <v>88</v>
      </c>
      <c r="J60" s="19">
        <v>12</v>
      </c>
      <c r="K60" s="8">
        <v>2001</v>
      </c>
      <c r="W60" s="2"/>
      <c r="X60" s="28">
        <v>56</v>
      </c>
      <c r="Y60" s="30">
        <v>0.8534722222222223</v>
      </c>
      <c r="Z60" s="31" t="s">
        <v>115</v>
      </c>
      <c r="AA60" s="32">
        <v>12</v>
      </c>
      <c r="AB60" s="28">
        <v>2010</v>
      </c>
    </row>
    <row r="61" spans="7:33" ht="10.65" customHeight="1" x14ac:dyDescent="0.3">
      <c r="G61" s="8">
        <v>57</v>
      </c>
      <c r="H61" s="10">
        <v>0.69166666666666676</v>
      </c>
      <c r="I61" s="11" t="s">
        <v>83</v>
      </c>
      <c r="J61" s="19">
        <v>12</v>
      </c>
      <c r="K61" s="8">
        <v>1999</v>
      </c>
      <c r="W61" s="2"/>
      <c r="X61" s="28">
        <v>57</v>
      </c>
      <c r="Y61" s="30">
        <v>0.85416666666666663</v>
      </c>
      <c r="Z61" s="31" t="s">
        <v>132</v>
      </c>
      <c r="AA61" s="32">
        <v>11</v>
      </c>
      <c r="AB61" s="28">
        <v>2012</v>
      </c>
    </row>
    <row r="62" spans="7:33" ht="10.65" customHeight="1" x14ac:dyDescent="0.3">
      <c r="G62" s="8">
        <v>58</v>
      </c>
      <c r="H62" s="10">
        <v>0.69166666666666676</v>
      </c>
      <c r="I62" s="11" t="s">
        <v>138</v>
      </c>
      <c r="J62" s="19">
        <v>11</v>
      </c>
      <c r="K62" s="8">
        <v>2011</v>
      </c>
      <c r="W62" s="2"/>
      <c r="X62" s="28">
        <v>58</v>
      </c>
      <c r="Y62" s="30">
        <v>0.85555555555555562</v>
      </c>
      <c r="Z62" s="31" t="s">
        <v>107</v>
      </c>
      <c r="AA62" s="32">
        <v>10</v>
      </c>
      <c r="AB62" s="28">
        <v>2004</v>
      </c>
    </row>
    <row r="63" spans="7:33" ht="10.65" customHeight="1" x14ac:dyDescent="0.3">
      <c r="G63" s="8">
        <v>59</v>
      </c>
      <c r="H63" s="10">
        <v>0.69236111111111109</v>
      </c>
      <c r="I63" s="11" t="s">
        <v>183</v>
      </c>
      <c r="J63" s="19">
        <v>12</v>
      </c>
      <c r="K63" s="8">
        <v>2022</v>
      </c>
      <c r="W63" s="2"/>
      <c r="X63" s="28">
        <v>59</v>
      </c>
      <c r="Y63" s="30">
        <v>0.85763888888888884</v>
      </c>
      <c r="Z63" s="31" t="s">
        <v>174</v>
      </c>
      <c r="AA63" s="32">
        <v>11</v>
      </c>
      <c r="AB63" s="28">
        <v>2021</v>
      </c>
    </row>
    <row r="64" spans="7:33" ht="10.65" customHeight="1" x14ac:dyDescent="0.3">
      <c r="G64" s="8">
        <v>60</v>
      </c>
      <c r="H64" s="10">
        <v>0.69236111111111109</v>
      </c>
      <c r="I64" s="11" t="s">
        <v>179</v>
      </c>
      <c r="J64" s="19">
        <v>12</v>
      </c>
      <c r="K64" s="8">
        <v>2021</v>
      </c>
      <c r="W64" s="2"/>
      <c r="X64" s="28">
        <v>60</v>
      </c>
      <c r="Y64" s="30">
        <v>0.85763888888888884</v>
      </c>
      <c r="Z64" s="31" t="s">
        <v>176</v>
      </c>
      <c r="AA64" s="32">
        <v>11</v>
      </c>
      <c r="AB64" s="28">
        <v>2001</v>
      </c>
    </row>
    <row r="65" spans="7:28" ht="10.65" customHeight="1" x14ac:dyDescent="0.3">
      <c r="G65" s="8">
        <v>61</v>
      </c>
      <c r="H65" s="10">
        <v>0.69305555555555554</v>
      </c>
      <c r="I65" s="11" t="s">
        <v>81</v>
      </c>
      <c r="J65" s="19">
        <v>12</v>
      </c>
      <c r="K65" s="8">
        <v>1998</v>
      </c>
      <c r="W65" s="2"/>
      <c r="X65" s="28">
        <v>61</v>
      </c>
      <c r="Y65" s="30">
        <v>0.85833333333333339</v>
      </c>
      <c r="Z65" s="31" t="s">
        <v>175</v>
      </c>
      <c r="AA65" s="32">
        <v>10</v>
      </c>
      <c r="AB65" s="28">
        <v>2021</v>
      </c>
    </row>
    <row r="66" spans="7:28" ht="10.65" customHeight="1" x14ac:dyDescent="0.3">
      <c r="G66" s="8">
        <v>62</v>
      </c>
      <c r="H66" s="10">
        <v>0.69374999999999998</v>
      </c>
      <c r="I66" s="11" t="s">
        <v>95</v>
      </c>
      <c r="J66" s="19">
        <v>12</v>
      </c>
      <c r="K66" s="8">
        <v>2016</v>
      </c>
      <c r="W66" s="2"/>
      <c r="X66" s="28">
        <v>62</v>
      </c>
      <c r="Y66" s="30">
        <v>0.85833333333333339</v>
      </c>
      <c r="Z66" s="31" t="s">
        <v>97</v>
      </c>
      <c r="AA66" s="32">
        <v>10</v>
      </c>
      <c r="AB66" s="28">
        <v>2006</v>
      </c>
    </row>
    <row r="67" spans="7:28" ht="10.65" customHeight="1" x14ac:dyDescent="0.3">
      <c r="G67" s="8">
        <v>63</v>
      </c>
      <c r="H67" s="10">
        <v>0.69374999999999998</v>
      </c>
      <c r="I67" s="11" t="s">
        <v>99</v>
      </c>
      <c r="J67" s="19">
        <v>12</v>
      </c>
      <c r="K67" s="8">
        <v>2006</v>
      </c>
      <c r="W67" s="2"/>
      <c r="X67" s="28">
        <v>63</v>
      </c>
      <c r="Y67" s="30">
        <v>0.85902777777777783</v>
      </c>
      <c r="Z67" s="31" t="s">
        <v>108</v>
      </c>
      <c r="AA67" s="32">
        <v>11</v>
      </c>
      <c r="AB67" s="28">
        <v>2004</v>
      </c>
    </row>
    <row r="68" spans="7:28" ht="10.65" customHeight="1" x14ac:dyDescent="0.3">
      <c r="G68" s="8">
        <v>64</v>
      </c>
      <c r="H68" s="10">
        <v>0.69444444444444453</v>
      </c>
      <c r="I68" s="11" t="s">
        <v>178</v>
      </c>
      <c r="J68" s="19">
        <v>10</v>
      </c>
      <c r="K68" s="8">
        <v>2021</v>
      </c>
      <c r="W68" s="2"/>
      <c r="X68" s="28">
        <v>64</v>
      </c>
      <c r="Y68" s="30">
        <v>0.85972222222222217</v>
      </c>
      <c r="Z68" s="31" t="s">
        <v>156</v>
      </c>
      <c r="AA68" s="32">
        <v>11</v>
      </c>
      <c r="AB68" s="28">
        <v>1996</v>
      </c>
    </row>
    <row r="69" spans="7:28" ht="10.65" customHeight="1" x14ac:dyDescent="0.3">
      <c r="G69" s="8">
        <v>65</v>
      </c>
      <c r="H69" s="10">
        <v>0.6958333333333333</v>
      </c>
      <c r="I69" s="11" t="s">
        <v>140</v>
      </c>
      <c r="J69" s="19">
        <v>12</v>
      </c>
      <c r="K69" s="8">
        <v>2011</v>
      </c>
      <c r="W69" s="2"/>
      <c r="X69" s="28">
        <v>65</v>
      </c>
      <c r="Y69" s="30">
        <v>0.85972222222222217</v>
      </c>
      <c r="Z69" s="31" t="s">
        <v>157</v>
      </c>
      <c r="AA69" s="32">
        <v>12</v>
      </c>
      <c r="AB69" s="28">
        <v>1996</v>
      </c>
    </row>
    <row r="70" spans="7:28" ht="10.65" customHeight="1" x14ac:dyDescent="0.3">
      <c r="G70" s="8">
        <v>66</v>
      </c>
      <c r="H70" s="10">
        <v>0.6958333333333333</v>
      </c>
      <c r="I70" s="11" t="s">
        <v>149</v>
      </c>
      <c r="J70" s="19">
        <v>12</v>
      </c>
      <c r="K70" s="8">
        <v>2003</v>
      </c>
      <c r="W70" s="2"/>
      <c r="X70" s="28">
        <v>66</v>
      </c>
      <c r="Y70" s="30">
        <v>0.86111111111111116</v>
      </c>
      <c r="Z70" s="31" t="s">
        <v>171</v>
      </c>
      <c r="AA70" s="32">
        <v>9</v>
      </c>
      <c r="AB70" s="28">
        <v>2019</v>
      </c>
    </row>
    <row r="71" spans="7:28" ht="10.65" customHeight="1" x14ac:dyDescent="0.3">
      <c r="G71" s="8">
        <v>67</v>
      </c>
      <c r="H71" s="10">
        <v>0.69652777777777775</v>
      </c>
      <c r="I71" s="11" t="s">
        <v>91</v>
      </c>
      <c r="J71" s="19">
        <v>10</v>
      </c>
      <c r="K71" s="8">
        <v>2018</v>
      </c>
      <c r="W71" s="2"/>
      <c r="X71" s="28">
        <v>67</v>
      </c>
      <c r="Y71" s="30">
        <v>0.86249999999999993</v>
      </c>
      <c r="Z71" s="31" t="s">
        <v>86</v>
      </c>
      <c r="AA71" s="32">
        <v>9</v>
      </c>
      <c r="AB71" s="28">
        <v>2001</v>
      </c>
    </row>
    <row r="72" spans="7:28" ht="10.65" customHeight="1" x14ac:dyDescent="0.3">
      <c r="G72" s="8">
        <v>68</v>
      </c>
      <c r="H72" s="10">
        <v>0.69652777777777775</v>
      </c>
      <c r="I72" s="11" t="s">
        <v>150</v>
      </c>
      <c r="J72" s="19">
        <v>11</v>
      </c>
      <c r="K72" s="8">
        <v>2003</v>
      </c>
      <c r="W72" s="2"/>
      <c r="X72" s="28">
        <v>68</v>
      </c>
      <c r="Y72" s="30">
        <v>0.86249999999999993</v>
      </c>
      <c r="Z72" s="31" t="s">
        <v>158</v>
      </c>
      <c r="AA72" s="32">
        <v>12</v>
      </c>
      <c r="AB72" s="28">
        <v>1996</v>
      </c>
    </row>
    <row r="73" spans="7:28" ht="10.65" customHeight="1" x14ac:dyDescent="0.3">
      <c r="G73" s="8">
        <v>69</v>
      </c>
      <c r="H73" s="37">
        <v>0.69722222222222219</v>
      </c>
      <c r="I73" s="23" t="s">
        <v>192</v>
      </c>
      <c r="J73" s="25">
        <v>10</v>
      </c>
      <c r="K73" s="22">
        <v>2025</v>
      </c>
      <c r="W73" s="2"/>
      <c r="X73" s="28">
        <v>69</v>
      </c>
      <c r="Y73" s="30"/>
      <c r="Z73" s="31"/>
      <c r="AA73" s="32"/>
      <c r="AB73" s="28"/>
    </row>
    <row r="74" spans="7:28" ht="10.65" customHeight="1" x14ac:dyDescent="0.3">
      <c r="G74" s="8">
        <v>70</v>
      </c>
      <c r="H74" s="10">
        <v>0.69791666666666663</v>
      </c>
      <c r="I74" s="11" t="s">
        <v>100</v>
      </c>
      <c r="J74" s="19">
        <v>10</v>
      </c>
      <c r="K74" s="8">
        <v>2006</v>
      </c>
      <c r="W74" s="2"/>
      <c r="X74" s="28">
        <v>70</v>
      </c>
      <c r="Y74" s="30"/>
      <c r="Z74" s="31"/>
      <c r="AA74" s="32"/>
      <c r="AB74" s="28"/>
    </row>
    <row r="75" spans="7:28" ht="10.65" customHeight="1" x14ac:dyDescent="0.3">
      <c r="G75" s="8">
        <v>71</v>
      </c>
      <c r="H75" s="10">
        <v>0.69861111111111107</v>
      </c>
      <c r="I75" s="11" t="s">
        <v>162</v>
      </c>
      <c r="J75" s="19">
        <v>12</v>
      </c>
      <c r="K75" s="8">
        <v>1997</v>
      </c>
      <c r="W75" s="2"/>
      <c r="X75" s="28">
        <v>71</v>
      </c>
      <c r="Y75" s="30"/>
      <c r="Z75" s="31"/>
      <c r="AA75" s="32"/>
      <c r="AB75" s="28"/>
    </row>
    <row r="76" spans="7:28" ht="10.65" customHeight="1" x14ac:dyDescent="0.3">
      <c r="G76" s="8">
        <v>72</v>
      </c>
      <c r="H76" s="10">
        <v>0.69930555555555562</v>
      </c>
      <c r="I76" s="11" t="s">
        <v>163</v>
      </c>
      <c r="J76" s="19">
        <v>11</v>
      </c>
      <c r="K76" s="8">
        <v>1996</v>
      </c>
      <c r="W76" s="2"/>
      <c r="X76" s="28">
        <v>72</v>
      </c>
      <c r="Y76" s="30"/>
      <c r="Z76" s="31"/>
      <c r="AA76" s="32"/>
      <c r="AB76" s="28"/>
    </row>
    <row r="77" spans="7:28" ht="10.65" customHeight="1" x14ac:dyDescent="0.3">
      <c r="G77" s="8">
        <v>73</v>
      </c>
      <c r="H77" s="10">
        <v>0.70000000000000007</v>
      </c>
      <c r="I77" s="11" t="s">
        <v>101</v>
      </c>
      <c r="J77" s="19">
        <v>12</v>
      </c>
      <c r="K77" s="8">
        <v>2006</v>
      </c>
      <c r="W77" s="2"/>
      <c r="X77" s="8">
        <v>73</v>
      </c>
      <c r="Y77" s="10"/>
      <c r="Z77" s="11"/>
      <c r="AA77" s="19"/>
      <c r="AB77" s="8"/>
    </row>
    <row r="78" spans="7:28" ht="10.65" customHeight="1" x14ac:dyDescent="0.3">
      <c r="G78" s="8">
        <v>74</v>
      </c>
      <c r="H78" s="10">
        <v>0.70000000000000007</v>
      </c>
      <c r="I78" s="11" t="s">
        <v>123</v>
      </c>
      <c r="J78" s="19">
        <v>11</v>
      </c>
      <c r="K78" s="8">
        <v>2014</v>
      </c>
      <c r="W78" s="2"/>
      <c r="X78" s="8">
        <v>74</v>
      </c>
      <c r="Y78" s="10"/>
      <c r="Z78" s="11"/>
      <c r="AA78" s="19"/>
      <c r="AB78" s="8"/>
    </row>
    <row r="79" spans="7:28" ht="10.65" customHeight="1" x14ac:dyDescent="0.3">
      <c r="G79" s="8">
        <v>75</v>
      </c>
      <c r="H79" s="10">
        <v>0.7006944444444444</v>
      </c>
      <c r="I79" s="11" t="s">
        <v>96</v>
      </c>
      <c r="J79" s="19">
        <v>12</v>
      </c>
      <c r="K79" s="8">
        <v>2016</v>
      </c>
      <c r="W79" s="2"/>
      <c r="X79" s="8">
        <v>75</v>
      </c>
      <c r="Y79" s="10"/>
      <c r="Z79" s="11"/>
      <c r="AA79" s="19"/>
      <c r="AB79" s="8"/>
    </row>
    <row r="80" spans="7:28" ht="10.65" customHeight="1" x14ac:dyDescent="0.3">
      <c r="G80" s="8">
        <v>76</v>
      </c>
      <c r="H80" s="10">
        <v>0.7006944444444444</v>
      </c>
      <c r="I80" s="11" t="s">
        <v>135</v>
      </c>
      <c r="J80" s="19">
        <v>10</v>
      </c>
      <c r="K80" s="8">
        <v>2011</v>
      </c>
      <c r="X80" s="8">
        <v>76</v>
      </c>
      <c r="Y80" s="10"/>
      <c r="Z80" s="11"/>
      <c r="AA80" s="19"/>
      <c r="AB80" s="8"/>
    </row>
    <row r="81" spans="7:28" ht="10.65" customHeight="1" x14ac:dyDescent="0.3">
      <c r="G81" s="8">
        <v>77</v>
      </c>
      <c r="H81" s="10">
        <v>0.70347222222222217</v>
      </c>
      <c r="I81" s="11" t="s">
        <v>82</v>
      </c>
      <c r="J81" s="19">
        <v>11</v>
      </c>
      <c r="K81" s="8">
        <v>1998</v>
      </c>
      <c r="X81" s="8">
        <v>77</v>
      </c>
      <c r="Y81" s="10"/>
      <c r="Z81" s="11"/>
      <c r="AA81" s="19"/>
      <c r="AB81" s="8"/>
    </row>
    <row r="82" spans="7:28" ht="10.65" customHeight="1" x14ac:dyDescent="0.3">
      <c r="G82" s="8">
        <v>78</v>
      </c>
      <c r="H82" s="10">
        <v>0.70347222222222217</v>
      </c>
      <c r="I82" s="11" t="s">
        <v>102</v>
      </c>
      <c r="J82" s="19">
        <v>12</v>
      </c>
      <c r="K82" s="8">
        <v>2006</v>
      </c>
      <c r="X82" s="8">
        <v>78</v>
      </c>
      <c r="Y82" s="10"/>
      <c r="Z82" s="11"/>
      <c r="AA82" s="19"/>
      <c r="AB82" s="8"/>
    </row>
    <row r="83" spans="7:28" ht="10.65" customHeight="1" x14ac:dyDescent="0.3">
      <c r="G83" s="8">
        <v>79</v>
      </c>
      <c r="H83" s="10">
        <v>0.70347222222222217</v>
      </c>
      <c r="I83" s="11" t="s">
        <v>151</v>
      </c>
      <c r="J83" s="19">
        <v>12</v>
      </c>
      <c r="K83" s="8">
        <v>2003</v>
      </c>
      <c r="X83" s="8">
        <v>79</v>
      </c>
      <c r="Y83" s="10"/>
      <c r="Z83" s="11"/>
      <c r="AA83" s="19"/>
      <c r="AB83" s="8"/>
    </row>
    <row r="84" spans="7:28" ht="10.65" customHeight="1" x14ac:dyDescent="0.3">
      <c r="G84" s="8">
        <v>80</v>
      </c>
      <c r="H84" s="10">
        <v>0.70347222222222217</v>
      </c>
      <c r="I84" s="11" t="s">
        <v>184</v>
      </c>
      <c r="J84" s="19">
        <v>12</v>
      </c>
      <c r="K84" s="8">
        <v>2023</v>
      </c>
      <c r="X84" s="8">
        <v>80</v>
      </c>
      <c r="Y84" s="10"/>
      <c r="Z84" s="11"/>
      <c r="AA84" s="19"/>
      <c r="AB84" s="8"/>
    </row>
    <row r="85" spans="7:28" ht="10.65" customHeight="1" x14ac:dyDescent="0.3">
      <c r="G85" s="8">
        <v>81</v>
      </c>
      <c r="H85" s="10">
        <v>0.70416666666666661</v>
      </c>
      <c r="I85" s="11" t="s">
        <v>127</v>
      </c>
      <c r="J85" s="19">
        <v>12</v>
      </c>
      <c r="K85" s="8">
        <v>2013</v>
      </c>
      <c r="X85" s="8">
        <v>81</v>
      </c>
      <c r="Y85" s="10"/>
      <c r="Z85" s="11"/>
      <c r="AA85" s="19"/>
      <c r="AB85" s="8"/>
    </row>
    <row r="86" spans="7:28" ht="10.65" customHeight="1" x14ac:dyDescent="0.3">
      <c r="G86" s="8">
        <v>82</v>
      </c>
      <c r="H86" s="10">
        <v>0.70416666666666661</v>
      </c>
      <c r="I86" s="11" t="s">
        <v>185</v>
      </c>
      <c r="J86" s="19">
        <v>11</v>
      </c>
      <c r="K86" s="8">
        <v>2023</v>
      </c>
      <c r="X86" s="8">
        <v>82</v>
      </c>
      <c r="Y86" s="10"/>
      <c r="Z86" s="11"/>
      <c r="AA86" s="19"/>
      <c r="AB86" s="8"/>
    </row>
    <row r="87" spans="7:28" ht="10.65" customHeight="1" x14ac:dyDescent="0.3">
      <c r="G87" s="8">
        <v>83</v>
      </c>
      <c r="H87" s="10">
        <v>0.70486111111111116</v>
      </c>
      <c r="I87" s="11" t="s">
        <v>89</v>
      </c>
      <c r="J87" s="19">
        <v>12</v>
      </c>
      <c r="K87" s="8">
        <v>2001</v>
      </c>
      <c r="X87" s="8">
        <v>83</v>
      </c>
      <c r="Y87" s="10"/>
      <c r="Z87" s="11"/>
      <c r="AA87" s="19"/>
      <c r="AB87" s="8"/>
    </row>
    <row r="88" spans="7:28" ht="10.65" customHeight="1" x14ac:dyDescent="0.3">
      <c r="G88" s="8">
        <v>84</v>
      </c>
      <c r="H88" s="10">
        <v>0.70486111111111116</v>
      </c>
      <c r="I88" s="11" t="s">
        <v>131</v>
      </c>
      <c r="J88" s="19">
        <v>12</v>
      </c>
      <c r="K88" s="8">
        <v>2012</v>
      </c>
      <c r="X88" s="8">
        <v>84</v>
      </c>
      <c r="Y88" s="10"/>
      <c r="Z88" s="11"/>
      <c r="AA88" s="19"/>
      <c r="AB88" s="8"/>
    </row>
    <row r="89" spans="7:28" ht="10.65" customHeight="1" x14ac:dyDescent="0.3">
      <c r="G89" s="8">
        <v>85</v>
      </c>
      <c r="H89" s="10">
        <v>0.7055555555555556</v>
      </c>
      <c r="I89" s="11" t="s">
        <v>87</v>
      </c>
      <c r="J89" s="19">
        <v>12</v>
      </c>
      <c r="K89" s="8">
        <v>2001</v>
      </c>
      <c r="X89" s="8">
        <v>85</v>
      </c>
      <c r="Y89" s="10"/>
      <c r="Z89" s="11"/>
      <c r="AA89" s="19"/>
      <c r="AB89" s="8"/>
    </row>
    <row r="90" spans="7:28" ht="10.65" customHeight="1" x14ac:dyDescent="0.3">
      <c r="G90" s="8">
        <v>86</v>
      </c>
      <c r="H90" s="10">
        <v>0.7055555555555556</v>
      </c>
      <c r="I90" s="11" t="s">
        <v>136</v>
      </c>
      <c r="J90" s="19">
        <v>12</v>
      </c>
      <c r="K90" s="8">
        <v>2009</v>
      </c>
      <c r="X90" s="8">
        <v>86</v>
      </c>
      <c r="Y90" s="10"/>
      <c r="Z90" s="11"/>
      <c r="AA90" s="19"/>
      <c r="AB90" s="8"/>
    </row>
    <row r="91" spans="7:28" ht="10.65" customHeight="1" x14ac:dyDescent="0.3">
      <c r="G91" s="8">
        <v>87</v>
      </c>
      <c r="H91" s="10">
        <v>0.70694444444444438</v>
      </c>
      <c r="I91" s="11" t="s">
        <v>93</v>
      </c>
      <c r="J91" s="19">
        <v>12</v>
      </c>
      <c r="K91" s="8">
        <v>2018</v>
      </c>
      <c r="X91" s="8">
        <v>87</v>
      </c>
      <c r="Y91" s="10"/>
      <c r="Z91" s="11"/>
      <c r="AA91" s="19"/>
      <c r="AB91" s="8"/>
    </row>
    <row r="92" spans="7:28" ht="10.65" customHeight="1" x14ac:dyDescent="0.3">
      <c r="G92" s="8">
        <v>88</v>
      </c>
      <c r="H92" s="10">
        <v>0.70694444444444438</v>
      </c>
      <c r="I92" s="11" t="s">
        <v>103</v>
      </c>
      <c r="J92" s="19">
        <v>11</v>
      </c>
      <c r="K92" s="8">
        <v>2006</v>
      </c>
      <c r="X92" s="8">
        <v>88</v>
      </c>
      <c r="Y92" s="10"/>
      <c r="Z92" s="11"/>
      <c r="AA92" s="19"/>
      <c r="AB92" s="8"/>
    </row>
    <row r="93" spans="7:28" ht="10.65" customHeight="1" x14ac:dyDescent="0.3">
      <c r="G93" s="8">
        <v>89</v>
      </c>
      <c r="H93" s="10"/>
      <c r="I93" s="11"/>
      <c r="J93" s="19"/>
      <c r="K93" s="8"/>
      <c r="X93" s="8">
        <v>89</v>
      </c>
      <c r="Y93" s="10"/>
      <c r="Z93" s="11"/>
      <c r="AA93" s="19"/>
      <c r="AB93" s="8"/>
    </row>
    <row r="94" spans="7:28" ht="10.65" customHeight="1" x14ac:dyDescent="0.3">
      <c r="G94" s="8">
        <v>90</v>
      </c>
      <c r="H94" s="10"/>
      <c r="I94" s="11"/>
      <c r="J94" s="19"/>
      <c r="K94" s="8"/>
      <c r="X94" s="8">
        <v>90</v>
      </c>
      <c r="Y94" s="10"/>
      <c r="Z94" s="11"/>
      <c r="AA94" s="19"/>
      <c r="AB94" s="8"/>
    </row>
    <row r="95" spans="7:28" ht="10.65" customHeight="1" x14ac:dyDescent="0.3">
      <c r="G95" s="8">
        <v>91</v>
      </c>
      <c r="H95" s="10"/>
      <c r="I95" s="11"/>
      <c r="J95" s="19"/>
      <c r="K95" s="8"/>
      <c r="X95" s="8">
        <v>91</v>
      </c>
      <c r="Y95" s="10"/>
      <c r="Z95" s="11"/>
      <c r="AA95" s="19"/>
      <c r="AB95" s="8"/>
    </row>
    <row r="96" spans="7:28" ht="10.65" customHeight="1" x14ac:dyDescent="0.3">
      <c r="G96" s="8">
        <v>92</v>
      </c>
      <c r="H96" s="10"/>
      <c r="I96" s="11"/>
      <c r="J96" s="19"/>
      <c r="K96" s="8"/>
      <c r="X96" s="8">
        <v>92</v>
      </c>
      <c r="Y96" s="10"/>
      <c r="Z96" s="11"/>
      <c r="AA96" s="19"/>
      <c r="AB96" s="8"/>
    </row>
    <row r="97" spans="7:28" ht="10.65" customHeight="1" x14ac:dyDescent="0.3">
      <c r="G97" s="8">
        <v>93</v>
      </c>
      <c r="H97" s="10"/>
      <c r="I97" s="11"/>
      <c r="J97" s="19"/>
      <c r="K97" s="8"/>
      <c r="X97" s="8">
        <v>93</v>
      </c>
      <c r="Y97" s="10"/>
      <c r="Z97" s="11"/>
      <c r="AA97" s="19"/>
      <c r="AB97" s="8"/>
    </row>
    <row r="98" spans="7:28" ht="10.65" customHeight="1" x14ac:dyDescent="0.3">
      <c r="G98" s="8">
        <v>94</v>
      </c>
      <c r="H98" s="10"/>
      <c r="I98" s="11"/>
      <c r="J98" s="19"/>
      <c r="K98" s="8"/>
      <c r="X98" s="8">
        <v>94</v>
      </c>
      <c r="Y98" s="10"/>
      <c r="Z98" s="11"/>
      <c r="AA98" s="19"/>
      <c r="AB98" s="8"/>
    </row>
    <row r="99" spans="7:28" ht="10.65" customHeight="1" x14ac:dyDescent="0.3">
      <c r="G99" s="8">
        <v>95</v>
      </c>
      <c r="H99" s="10"/>
      <c r="I99" s="11"/>
      <c r="J99" s="19"/>
      <c r="K99" s="8"/>
      <c r="X99" s="8">
        <v>95</v>
      </c>
      <c r="Y99" s="10"/>
      <c r="Z99" s="11"/>
      <c r="AA99" s="19"/>
      <c r="AB99" s="8"/>
    </row>
    <row r="100" spans="7:28" ht="10.65" customHeight="1" x14ac:dyDescent="0.3">
      <c r="G100" s="8">
        <v>96</v>
      </c>
      <c r="H100" s="10"/>
      <c r="I100" s="11"/>
      <c r="J100" s="19"/>
      <c r="K100" s="8"/>
      <c r="X100" s="8">
        <v>96</v>
      </c>
      <c r="Y100" s="10"/>
      <c r="Z100" s="11"/>
      <c r="AA100" s="19"/>
      <c r="AB100" s="8"/>
    </row>
    <row r="101" spans="7:28" ht="10.65" customHeight="1" x14ac:dyDescent="0.3">
      <c r="G101" s="8">
        <v>97</v>
      </c>
      <c r="H101" s="10"/>
      <c r="I101" s="11"/>
      <c r="J101" s="19"/>
      <c r="K101" s="8"/>
      <c r="X101" s="8">
        <v>97</v>
      </c>
      <c r="Y101" s="10"/>
      <c r="Z101" s="11"/>
      <c r="AA101" s="19"/>
      <c r="AB101" s="8"/>
    </row>
    <row r="102" spans="7:28" ht="10.65" customHeight="1" x14ac:dyDescent="0.3">
      <c r="G102" s="8">
        <v>98</v>
      </c>
      <c r="H102" s="10"/>
      <c r="I102" s="11"/>
      <c r="J102" s="19"/>
      <c r="K102" s="8"/>
      <c r="X102" s="8">
        <v>98</v>
      </c>
      <c r="Y102" s="10"/>
      <c r="Z102" s="11"/>
      <c r="AA102" s="19"/>
      <c r="AB102" s="8"/>
    </row>
    <row r="103" spans="7:28" ht="10.65" customHeight="1" x14ac:dyDescent="0.3">
      <c r="G103" s="8">
        <v>99</v>
      </c>
      <c r="H103" s="10"/>
      <c r="I103" s="11"/>
      <c r="J103" s="19"/>
      <c r="K103" s="8"/>
      <c r="X103" s="8">
        <v>99</v>
      </c>
      <c r="Y103" s="10"/>
      <c r="Z103" s="11"/>
      <c r="AA103" s="19"/>
      <c r="AB103" s="8"/>
    </row>
    <row r="104" spans="7:28" ht="10.65" customHeight="1" x14ac:dyDescent="0.3">
      <c r="G104" s="8">
        <v>100</v>
      </c>
      <c r="H104" s="10"/>
      <c r="I104" s="11"/>
      <c r="J104" s="19"/>
      <c r="K104" s="8"/>
      <c r="X104" s="8">
        <v>100</v>
      </c>
      <c r="Y104" s="10"/>
      <c r="Z104" s="11"/>
      <c r="AA104" s="19"/>
      <c r="AB104" s="8"/>
    </row>
    <row r="105" spans="7:28" ht="10.65" customHeight="1" x14ac:dyDescent="0.3">
      <c r="G105" s="8">
        <v>101</v>
      </c>
      <c r="H105" s="10"/>
      <c r="I105" s="11"/>
      <c r="J105" s="19"/>
      <c r="K105" s="8"/>
      <c r="X105" s="8">
        <v>101</v>
      </c>
      <c r="Y105" s="10"/>
      <c r="Z105" s="11"/>
      <c r="AA105" s="19"/>
      <c r="AB105" s="8"/>
    </row>
    <row r="106" spans="7:28" ht="10.65" customHeight="1" x14ac:dyDescent="0.3"/>
    <row r="107" spans="7:28" ht="10.65" customHeight="1" x14ac:dyDescent="0.3"/>
  </sheetData>
  <sortState xmlns:xlrd2="http://schemas.microsoft.com/office/spreadsheetml/2017/richdata2" ref="B6:E28">
    <sortCondition ref="B5"/>
  </sortState>
  <mergeCells count="8">
    <mergeCell ref="M29:P29"/>
    <mergeCell ref="M3:P3"/>
    <mergeCell ref="M42:P42"/>
    <mergeCell ref="M16:P16"/>
    <mergeCell ref="AD29:AG29"/>
    <mergeCell ref="AD3:AG3"/>
    <mergeCell ref="AD16:AG16"/>
    <mergeCell ref="AD42:AG42"/>
  </mergeCells>
  <pageMargins left="0" right="0" top="0.5" bottom="0.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cp:lastPrinted>2019-10-23T16:33:25Z</cp:lastPrinted>
  <dcterms:created xsi:type="dcterms:W3CDTF">2015-01-16T01:14:40Z</dcterms:created>
  <dcterms:modified xsi:type="dcterms:W3CDTF">2025-10-20T16:48:34Z</dcterms:modified>
</cp:coreProperties>
</file>