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c9e3ea80acedf544/Andy Documents/2 - TOXC/Records ^0 History/"/>
    </mc:Choice>
  </mc:AlternateContent>
  <xr:revisionPtr revIDLastSave="716" documentId="11_C286634AA67A6940F4B9F7B2AB6A10B253E006FC" xr6:coauthVersionLast="47" xr6:coauthVersionMax="47" xr10:uidLastSave="{8165D65E-70F7-4BB3-9E2E-6B5F4E4353A4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2" i="1" l="1"/>
  <c r="S26" i="1"/>
  <c r="R28" i="1"/>
  <c r="R29" i="1"/>
  <c r="D21" i="1"/>
  <c r="D22" i="1"/>
  <c r="D23" i="1"/>
  <c r="D24" i="1"/>
  <c r="D25" i="1"/>
  <c r="D26" i="1"/>
  <c r="D27" i="1"/>
  <c r="D28" i="1"/>
  <c r="C29" i="1"/>
  <c r="D15" i="1"/>
  <c r="D16" i="1"/>
  <c r="D17" i="1"/>
  <c r="D18" i="1"/>
  <c r="D19" i="1"/>
  <c r="D20" i="1"/>
  <c r="D10" i="1"/>
  <c r="D11" i="1"/>
  <c r="D12" i="1"/>
  <c r="D13" i="1"/>
  <c r="D14" i="1"/>
  <c r="S5" i="1"/>
  <c r="S13" i="1"/>
  <c r="S20" i="1"/>
  <c r="S16" i="1"/>
  <c r="D7" i="1" l="1"/>
  <c r="D8" i="1"/>
  <c r="D6" i="1"/>
  <c r="D5" i="1"/>
</calcChain>
</file>

<file path=xl/sharedStrings.xml><?xml version="1.0" encoding="utf-8"?>
<sst xmlns="http://schemas.openxmlformats.org/spreadsheetml/2006/main" count="311" uniqueCount="169">
  <si>
    <t xml:space="preserve">  </t>
  </si>
  <si>
    <t xml:space="preserve">Name </t>
  </si>
  <si>
    <t xml:space="preserve">Time </t>
  </si>
  <si>
    <t xml:space="preserve">Year </t>
  </si>
  <si>
    <t>Year</t>
  </si>
  <si>
    <t>Top 10 Freshman Boys</t>
  </si>
  <si>
    <t>Top 10 Junior Boys</t>
  </si>
  <si>
    <t>Top 10 Senior Boys</t>
  </si>
  <si>
    <t>Top 10 Junior Girls</t>
  </si>
  <si>
    <t>Top 10 Senior Girls</t>
  </si>
  <si>
    <t>Top 10 Freshman Girls</t>
  </si>
  <si>
    <t>Top 10 Sophomore Girls</t>
  </si>
  <si>
    <t>Top 10 Sophomore Boys</t>
  </si>
  <si>
    <t xml:space="preserve">Brian Joerger </t>
  </si>
  <si>
    <t xml:space="preserve">Isaiah White </t>
  </si>
  <si>
    <t>TOXC - ALL TIME LIST - AGOURA HS COURSE</t>
  </si>
  <si>
    <t xml:space="preserve">Maddie Weinstock </t>
  </si>
  <si>
    <t>Bjorn Slattum</t>
  </si>
  <si>
    <t>Grant Boden</t>
  </si>
  <si>
    <t>Sam Worley</t>
  </si>
  <si>
    <t>Brian Joerger</t>
  </si>
  <si>
    <t>Spencer Flynn</t>
  </si>
  <si>
    <t>Sean Gildea</t>
  </si>
  <si>
    <t>Michael Fabrega</t>
  </si>
  <si>
    <t>Ryan Ketchum</t>
  </si>
  <si>
    <t>Mike Krestyn</t>
  </si>
  <si>
    <t>Kevin Joerger</t>
  </si>
  <si>
    <t>Axel Ambriz</t>
  </si>
  <si>
    <t>Seth Neumuller</t>
  </si>
  <si>
    <t>Andrew Snyder</t>
  </si>
  <si>
    <t>Ben Thomas</t>
  </si>
  <si>
    <t>Allie Lopez</t>
  </si>
  <si>
    <t>Megan Meyer</t>
  </si>
  <si>
    <t>Kaitlyn Sullivan</t>
  </si>
  <si>
    <t>Lynne Fletcher</t>
  </si>
  <si>
    <t>Kathleen Vance</t>
  </si>
  <si>
    <t>Sarah Cradeur</t>
  </si>
  <si>
    <t>Summer Shafer</t>
  </si>
  <si>
    <t>Kalin Padberg</t>
  </si>
  <si>
    <t>Kelley Hess</t>
  </si>
  <si>
    <t>Caitlin Turner</t>
  </si>
  <si>
    <t>Kori Groenveld</t>
  </si>
  <si>
    <t>Heather Benton</t>
  </si>
  <si>
    <t>Bailey DeLuca</t>
  </si>
  <si>
    <t>Alyson Fletcher</t>
  </si>
  <si>
    <t>Genevieve Johnson</t>
  </si>
  <si>
    <t>Nina Su</t>
  </si>
  <si>
    <t>Rachel Smiley</t>
  </si>
  <si>
    <t>Alix-Ann Kitka</t>
  </si>
  <si>
    <t>Melanie Joerger</t>
  </si>
  <si>
    <t>Maddie Weinstock</t>
  </si>
  <si>
    <t>Ashton Padberg</t>
  </si>
  <si>
    <t>Whitney McDonald</t>
  </si>
  <si>
    <t>Julie Hancock</t>
  </si>
  <si>
    <t>Eric Longo</t>
  </si>
  <si>
    <t>Samhal Asfaw</t>
  </si>
  <si>
    <t>Mitchell Burr</t>
  </si>
  <si>
    <t>Michael Cooper</t>
  </si>
  <si>
    <t>Josh Stern</t>
  </si>
  <si>
    <t>Angus Fitzgerald</t>
  </si>
  <si>
    <t>Michael Mireles</t>
  </si>
  <si>
    <t>Nathan Garderes</t>
  </si>
  <si>
    <t>Ethan Darden</t>
  </si>
  <si>
    <t>Ethan Bersley</t>
  </si>
  <si>
    <t>Daphne Delmar</t>
  </si>
  <si>
    <t>Mackenzie Kelley</t>
  </si>
  <si>
    <t>Total Time</t>
  </si>
  <si>
    <t>AVG</t>
  </si>
  <si>
    <t>Sean Gildea              </t>
  </si>
  <si>
    <t>Ryan Ketcham</t>
  </si>
  <si>
    <t>Andrew Snyder            </t>
  </si>
  <si>
    <t>Asher Lober              </t>
  </si>
  <si>
    <t>Isaiah White</t>
  </si>
  <si>
    <t>Hans Weidman             </t>
  </si>
  <si>
    <t>Noah Hershman</t>
  </si>
  <si>
    <t>Tommy Lopez</t>
  </si>
  <si>
    <t>Sho Kodera</t>
  </si>
  <si>
    <t>James Sullivan</t>
  </si>
  <si>
    <t>Marco Godinez       </t>
  </si>
  <si>
    <t>Donald Morrow            </t>
  </si>
  <si>
    <t>Diego Alamir</t>
  </si>
  <si>
    <t>Jason Sigelakis</t>
  </si>
  <si>
    <t>Eric Nicholson</t>
  </si>
  <si>
    <t>KC Carroll</t>
  </si>
  <si>
    <t>Michael Spencer</t>
  </si>
  <si>
    <t>Kyle Skahill</t>
  </si>
  <si>
    <t>Andrew Garai</t>
  </si>
  <si>
    <t>Matthew Garvin</t>
  </si>
  <si>
    <t>Michael Spencer     </t>
  </si>
  <si>
    <t>Jake Ledbetter</t>
  </si>
  <si>
    <t>Bryce Maki</t>
  </si>
  <si>
    <t>Zach Morgan         </t>
  </si>
  <si>
    <t>Spencer Woodworth        </t>
  </si>
  <si>
    <t>Nicholas Teague</t>
  </si>
  <si>
    <t>Nathan McDonald</t>
  </si>
  <si>
    <t>Matt Wells</t>
  </si>
  <si>
    <t>DJ Smithers</t>
  </si>
  <si>
    <t>Jimmy DeMello</t>
  </si>
  <si>
    <t>Greg Gessert</t>
  </si>
  <si>
    <t>Sammy Goldenberg</t>
  </si>
  <si>
    <t>Ben Morsa</t>
  </si>
  <si>
    <t>Ethan McDonald</t>
  </si>
  <si>
    <t>Carlos Mendoza</t>
  </si>
  <si>
    <t>Chris Garvin</t>
  </si>
  <si>
    <t>Albert Li</t>
  </si>
  <si>
    <t>Tyler Hughes        </t>
  </si>
  <si>
    <t>Jeremy Meagher</t>
  </si>
  <si>
    <t>Matt Gildea</t>
  </si>
  <si>
    <t>Chris Trujillo</t>
  </si>
  <si>
    <t>George McGuigan</t>
  </si>
  <si>
    <t>Edward Si</t>
  </si>
  <si>
    <t>Timmy Stevens</t>
  </si>
  <si>
    <t>Anthony Rosa</t>
  </si>
  <si>
    <t>Brandt Smith</t>
  </si>
  <si>
    <t>Ian Tiedje</t>
  </si>
  <si>
    <t>Drew Downing</t>
  </si>
  <si>
    <t>Vianey Ellison</t>
  </si>
  <si>
    <t>Gavin Grant</t>
  </si>
  <si>
    <t>Jay Lesny</t>
  </si>
  <si>
    <t>Bryce Whitworth</t>
  </si>
  <si>
    <t>Dan Barnhart</t>
  </si>
  <si>
    <t>Brian Moncrief</t>
  </si>
  <si>
    <t>Ryan Broms</t>
  </si>
  <si>
    <t>Dan Albino</t>
  </si>
  <si>
    <t>Teage O'Connor</t>
  </si>
  <si>
    <t>Andy Thompson</t>
  </si>
  <si>
    <t>Kevin Lindsey</t>
  </si>
  <si>
    <t>Miranda Houston</t>
  </si>
  <si>
    <t>Monica Su</t>
  </si>
  <si>
    <t>Rachael Adams</t>
  </si>
  <si>
    <t>Parker Navarro</t>
  </si>
  <si>
    <t>Ally Sinclair</t>
  </si>
  <si>
    <t>Graciela Godinez</t>
  </si>
  <si>
    <t>Hanna Snyder</t>
  </si>
  <si>
    <t>Kim Jean                 </t>
  </si>
  <si>
    <t>Alyson Whitworth</t>
  </si>
  <si>
    <t>Melissa Russett</t>
  </si>
  <si>
    <t>Emily Richmond</t>
  </si>
  <si>
    <t>Nicole Pommerening</t>
  </si>
  <si>
    <t>Kayla Klusman</t>
  </si>
  <si>
    <t>Heidi Armstrong</t>
  </si>
  <si>
    <t>Jessica Cox</t>
  </si>
  <si>
    <t>Kathy Soto</t>
  </si>
  <si>
    <t>Ashley Patteson</t>
  </si>
  <si>
    <t>Amanda Armstrong</t>
  </si>
  <si>
    <t>Melissa McBain</t>
  </si>
  <si>
    <t>TOXC Big Board - BOYS</t>
  </si>
  <si>
    <t>TOXC Big Board - BOYS  Sub 17</t>
  </si>
  <si>
    <t>TOXC Big Board - GIRLS</t>
  </si>
  <si>
    <t>TOXC Big Board - GIRLS Sub 20</t>
  </si>
  <si>
    <t>Annalise O'Toole</t>
  </si>
  <si>
    <t>Jon Vella</t>
  </si>
  <si>
    <t>Bryn Sowa</t>
  </si>
  <si>
    <t>Atticus Hall</t>
  </si>
  <si>
    <t>Cassidy Kajita</t>
  </si>
  <si>
    <t>Liam Papavasiliou</t>
  </si>
  <si>
    <t>Baptiste Garderes</t>
  </si>
  <si>
    <t>Kevin Parker</t>
  </si>
  <si>
    <t>Isaack Garcia</t>
  </si>
  <si>
    <t>Cooper Bumbarger</t>
  </si>
  <si>
    <t>Ryan Morreale</t>
  </si>
  <si>
    <t>Peter Turk</t>
  </si>
  <si>
    <t>Oren Hill</t>
  </si>
  <si>
    <t>Oliver Zimmermann</t>
  </si>
  <si>
    <t>Max Denninghoff</t>
  </si>
  <si>
    <t>Maggie De la Rionda</t>
  </si>
  <si>
    <t>Joey Spengler</t>
  </si>
  <si>
    <t>Chris Pemberton</t>
  </si>
  <si>
    <t>Layla Ward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</si>
</sst>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h]:mm"/>
  </numFmts>
  <fonts count="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8">
    <xf numFmtId="0" fontId="0" fillId="0" borderId="0" xfId="0"/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20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1" applyNumberFormat="1" applyFont="1" applyAlignment="1">
      <alignment horizontal="center" vertical="center"/>
    </xf>
    <xf numFmtId="164" fontId="3" fillId="0" borderId="0" xfId="1" applyNumberFormat="1" applyFont="1" applyFill="1" applyAlignment="1">
      <alignment horizontal="center" vertical="center"/>
    </xf>
    <xf numFmtId="20" fontId="3" fillId="0" borderId="0" xfId="0" applyNumberFormat="1" applyFont="1" applyAlignment="1">
      <alignment horizontal="center" vertical="center"/>
    </xf>
    <xf numFmtId="164" fontId="3" fillId="0" borderId="1" xfId="1" applyNumberFormat="1" applyFont="1" applyFill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3" fillId="0" borderId="1" xfId="1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164" fontId="3" fillId="3" borderId="1" xfId="0" applyNumberFormat="1" applyFont="1" applyFill="1" applyBorder="1" applyAlignment="1">
      <alignment horizontal="center" vertical="center"/>
    </xf>
    <xf numFmtId="0" fontId="3" fillId="3" borderId="1" xfId="1" applyNumberFormat="1" applyFont="1" applyFill="1" applyBorder="1" applyAlignment="1">
      <alignment horizontal="center" vertical="center"/>
    </xf>
    <xf numFmtId="20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164" fontId="1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34E61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9"/>
  <sheetViews>
    <sheetView tabSelected="1" zoomScaleNormal="100" workbookViewId="0">
      <selection activeCell="AA28" sqref="AA28"/>
    </sheetView>
  </sheetViews>
  <sheetFormatPr defaultColWidth="8.77734375" defaultRowHeight="12.15" customHeight="1" x14ac:dyDescent="0.3"/>
  <cols>
    <col min="1" max="1" width="3.44140625" style="3" customWidth="1"/>
    <col min="2" max="4" width="7.88671875" style="2" customWidth="1"/>
    <col min="5" max="5" width="3.6640625" style="3" customWidth="1"/>
    <col min="6" max="6" width="3.44140625" style="2" customWidth="1"/>
    <col min="7" max="7" width="16.5546875" style="4" customWidth="1"/>
    <col min="8" max="9" width="5.88671875" style="2" customWidth="1"/>
    <col min="10" max="10" width="3.6640625" style="2" customWidth="1"/>
    <col min="11" max="11" width="3.44140625" style="2" customWidth="1"/>
    <col min="12" max="12" width="14.33203125" style="2" customWidth="1"/>
    <col min="13" max="14" width="5.21875" style="2" customWidth="1"/>
    <col min="15" max="15" width="5.5546875" style="3" customWidth="1"/>
    <col min="16" max="16" width="3.44140625" style="3" customWidth="1"/>
    <col min="17" max="19" width="7.88671875" style="2" customWidth="1"/>
    <col min="20" max="20" width="3.6640625" style="3" customWidth="1"/>
    <col min="21" max="21" width="3.44140625" style="2" customWidth="1"/>
    <col min="22" max="22" width="16.5546875" style="4" customWidth="1"/>
    <col min="23" max="24" width="5.88671875" style="2" customWidth="1"/>
    <col min="25" max="25" width="3.6640625" style="3" customWidth="1"/>
    <col min="26" max="26" width="3.44140625" style="2" customWidth="1"/>
    <col min="27" max="27" width="14.33203125" style="3" customWidth="1"/>
    <col min="28" max="29" width="5.21875" style="3" customWidth="1"/>
    <col min="30" max="16384" width="8.77734375" style="3"/>
  </cols>
  <sheetData>
    <row r="1" spans="1:29" ht="12.15" customHeight="1" x14ac:dyDescent="0.3">
      <c r="A1" s="1" t="s">
        <v>15</v>
      </c>
      <c r="P1" s="1" t="s">
        <v>15</v>
      </c>
    </row>
    <row r="3" spans="1:29" ht="12.15" customHeight="1" x14ac:dyDescent="0.3">
      <c r="A3" s="30" t="s">
        <v>146</v>
      </c>
      <c r="B3" s="31"/>
      <c r="C3" s="31"/>
      <c r="D3" s="32"/>
      <c r="F3" s="20" t="s">
        <v>147</v>
      </c>
      <c r="G3" s="20"/>
      <c r="H3" s="20"/>
      <c r="I3" s="20"/>
      <c r="J3" s="4"/>
      <c r="K3" s="29" t="s">
        <v>7</v>
      </c>
      <c r="L3" s="29"/>
      <c r="M3" s="29"/>
      <c r="N3" s="29"/>
      <c r="P3" s="29" t="s">
        <v>148</v>
      </c>
      <c r="Q3" s="29"/>
      <c r="R3" s="29"/>
      <c r="S3" s="29"/>
      <c r="U3" s="20" t="s">
        <v>149</v>
      </c>
      <c r="V3" s="20"/>
      <c r="W3" s="20"/>
      <c r="X3" s="20"/>
      <c r="Z3" s="29" t="s">
        <v>9</v>
      </c>
      <c r="AA3" s="29"/>
      <c r="AB3" s="29"/>
      <c r="AC3" s="29"/>
    </row>
    <row r="4" spans="1:29" ht="12.15" customHeight="1" x14ac:dyDescent="0.3">
      <c r="A4" s="5"/>
      <c r="B4" s="5" t="s">
        <v>4</v>
      </c>
      <c r="C4" s="5" t="s">
        <v>66</v>
      </c>
      <c r="D4" s="5" t="s">
        <v>67</v>
      </c>
      <c r="F4" s="5"/>
      <c r="G4" s="6" t="s">
        <v>1</v>
      </c>
      <c r="H4" s="5" t="s">
        <v>2</v>
      </c>
      <c r="I4" s="5" t="s">
        <v>3</v>
      </c>
      <c r="K4" s="5"/>
      <c r="L4" s="6" t="s">
        <v>1</v>
      </c>
      <c r="M4" s="5" t="s">
        <v>2</v>
      </c>
      <c r="N4" s="5" t="s">
        <v>3</v>
      </c>
      <c r="O4" s="3" t="s">
        <v>0</v>
      </c>
      <c r="P4" s="5"/>
      <c r="Q4" s="5" t="s">
        <v>4</v>
      </c>
      <c r="R4" s="5" t="s">
        <v>66</v>
      </c>
      <c r="S4" s="5" t="s">
        <v>67</v>
      </c>
      <c r="U4" s="5"/>
      <c r="V4" s="6" t="s">
        <v>1</v>
      </c>
      <c r="W4" s="5" t="s">
        <v>2</v>
      </c>
      <c r="X4" s="5" t="s">
        <v>4</v>
      </c>
      <c r="Z4" s="5"/>
      <c r="AA4" s="6" t="s">
        <v>1</v>
      </c>
      <c r="AB4" s="5" t="s">
        <v>2</v>
      </c>
      <c r="AC4" s="5" t="s">
        <v>4</v>
      </c>
    </row>
    <row r="5" spans="1:29" ht="12.15" customHeight="1" x14ac:dyDescent="0.3">
      <c r="A5" s="7">
        <v>1</v>
      </c>
      <c r="B5" s="7">
        <v>2008</v>
      </c>
      <c r="C5" s="8">
        <v>3.2673611111111112</v>
      </c>
      <c r="D5" s="8">
        <f t="shared" ref="D5:D8" si="0">C5/5</f>
        <v>0.65347222222222223</v>
      </c>
      <c r="F5" s="7">
        <v>1</v>
      </c>
      <c r="G5" s="35" t="s">
        <v>163</v>
      </c>
      <c r="H5" s="34">
        <v>0.62291666666666667</v>
      </c>
      <c r="I5" s="21">
        <v>2024</v>
      </c>
      <c r="J5" s="36"/>
      <c r="K5" s="33">
        <v>1</v>
      </c>
      <c r="L5" s="35" t="s">
        <v>163</v>
      </c>
      <c r="M5" s="37">
        <v>0.62291666666666667</v>
      </c>
      <c r="N5" s="33">
        <v>2024</v>
      </c>
      <c r="O5" s="3" t="s">
        <v>0</v>
      </c>
      <c r="P5" s="7">
        <v>1</v>
      </c>
      <c r="Q5" s="7">
        <v>2005</v>
      </c>
      <c r="R5" s="8">
        <v>3.8326388888888889</v>
      </c>
      <c r="S5" s="8">
        <f>R5/5</f>
        <v>0.76652777777777781</v>
      </c>
      <c r="U5" s="7">
        <v>1</v>
      </c>
      <c r="V5" s="27" t="s">
        <v>165</v>
      </c>
      <c r="W5" s="28">
        <v>0.74722222222222223</v>
      </c>
      <c r="X5" s="26">
        <v>2025</v>
      </c>
      <c r="Z5" s="7">
        <v>1</v>
      </c>
      <c r="AA5" s="22" t="s">
        <v>165</v>
      </c>
      <c r="AB5" s="25">
        <v>0.74722222222222223</v>
      </c>
      <c r="AC5" s="26">
        <v>2025</v>
      </c>
    </row>
    <row r="6" spans="1:29" ht="12.15" customHeight="1" x14ac:dyDescent="0.3">
      <c r="A6" s="7">
        <v>2</v>
      </c>
      <c r="B6" s="7">
        <v>2017</v>
      </c>
      <c r="C6" s="8">
        <v>3.3055555555555554</v>
      </c>
      <c r="D6" s="8">
        <f t="shared" si="0"/>
        <v>0.66111111111111109</v>
      </c>
      <c r="F6" s="7">
        <v>2</v>
      </c>
      <c r="G6" s="9" t="s">
        <v>26</v>
      </c>
      <c r="H6" s="8">
        <v>0.6340972222222222</v>
      </c>
      <c r="I6" s="16">
        <v>2009</v>
      </c>
      <c r="K6" s="7">
        <v>2</v>
      </c>
      <c r="L6" s="9" t="s">
        <v>26</v>
      </c>
      <c r="M6" s="10">
        <v>0.63402777777777775</v>
      </c>
      <c r="N6" s="7">
        <v>2009</v>
      </c>
      <c r="O6" s="3" t="s">
        <v>0</v>
      </c>
      <c r="P6" s="7">
        <v>2</v>
      </c>
      <c r="Q6" s="7">
        <v>2011</v>
      </c>
      <c r="R6" s="8">
        <v>3.8625000000000003</v>
      </c>
      <c r="S6" s="10">
        <v>0.77222222222222225</v>
      </c>
      <c r="U6" s="7">
        <v>2</v>
      </c>
      <c r="V6" s="19" t="s">
        <v>33</v>
      </c>
      <c r="W6" s="18">
        <v>0.75238194444444451</v>
      </c>
      <c r="X6" s="7">
        <v>2005</v>
      </c>
      <c r="Z6" s="7">
        <v>2</v>
      </c>
      <c r="AA6" s="9" t="s">
        <v>49</v>
      </c>
      <c r="AB6" s="10">
        <v>0.75416666666666676</v>
      </c>
      <c r="AC6" s="7">
        <v>2011</v>
      </c>
    </row>
    <row r="7" spans="1:29" ht="12.15" customHeight="1" x14ac:dyDescent="0.3">
      <c r="A7" s="7">
        <v>3</v>
      </c>
      <c r="B7" s="7">
        <v>2013</v>
      </c>
      <c r="C7" s="8">
        <v>3.3583333333333329</v>
      </c>
      <c r="D7" s="8">
        <f t="shared" si="0"/>
        <v>0.67166666666666663</v>
      </c>
      <c r="F7" s="7">
        <v>3</v>
      </c>
      <c r="G7" s="22" t="s">
        <v>162</v>
      </c>
      <c r="H7" s="25">
        <v>0.63541666666666663</v>
      </c>
      <c r="I7" s="26">
        <v>2025</v>
      </c>
      <c r="K7" s="7">
        <v>3</v>
      </c>
      <c r="L7" s="22" t="s">
        <v>162</v>
      </c>
      <c r="M7" s="25">
        <v>0.63541666666666663</v>
      </c>
      <c r="N7" s="26">
        <v>2025</v>
      </c>
      <c r="O7" s="3" t="s">
        <v>0</v>
      </c>
      <c r="P7" s="7">
        <v>3</v>
      </c>
      <c r="Q7" s="7">
        <v>2004</v>
      </c>
      <c r="R7" s="8">
        <v>3.9125000000000001</v>
      </c>
      <c r="S7" s="10">
        <v>0.78194444444444444</v>
      </c>
      <c r="U7" s="7">
        <v>3</v>
      </c>
      <c r="V7" s="17" t="s">
        <v>49</v>
      </c>
      <c r="W7" s="8">
        <v>0.75476388888888901</v>
      </c>
      <c r="X7" s="7">
        <v>2011</v>
      </c>
      <c r="Z7" s="7">
        <v>3</v>
      </c>
      <c r="AA7" s="9" t="s">
        <v>34</v>
      </c>
      <c r="AB7" s="10">
        <v>0.75763888888888886</v>
      </c>
      <c r="AC7" s="7">
        <v>2005</v>
      </c>
    </row>
    <row r="8" spans="1:29" ht="12.15" customHeight="1" x14ac:dyDescent="0.3">
      <c r="A8" s="7">
        <v>4</v>
      </c>
      <c r="B8" s="7">
        <v>2014</v>
      </c>
      <c r="C8" s="8">
        <v>3.3618055555555557</v>
      </c>
      <c r="D8" s="8">
        <f t="shared" si="0"/>
        <v>0.67236111111111119</v>
      </c>
      <c r="F8" s="7">
        <v>4</v>
      </c>
      <c r="G8" s="9" t="s">
        <v>17</v>
      </c>
      <c r="H8" s="10">
        <v>0.63611111111111118</v>
      </c>
      <c r="I8" s="7">
        <v>2015</v>
      </c>
      <c r="K8" s="7">
        <v>4</v>
      </c>
      <c r="L8" s="9" t="s">
        <v>155</v>
      </c>
      <c r="M8" s="10">
        <v>0.64027777777777783</v>
      </c>
      <c r="N8" s="7">
        <v>2023</v>
      </c>
      <c r="O8" s="3" t="s">
        <v>0</v>
      </c>
      <c r="P8" s="7">
        <v>4</v>
      </c>
      <c r="Q8" s="7">
        <v>2002</v>
      </c>
      <c r="R8" s="8">
        <v>3.9555555555555557</v>
      </c>
      <c r="S8" s="10">
        <v>0.7909722222222223</v>
      </c>
      <c r="U8" s="7">
        <v>4</v>
      </c>
      <c r="V8" s="17" t="s">
        <v>34</v>
      </c>
      <c r="W8" s="15">
        <v>0.75802083333333325</v>
      </c>
      <c r="X8" s="7">
        <v>2005</v>
      </c>
      <c r="Z8" s="7">
        <v>4</v>
      </c>
      <c r="AA8" s="9" t="s">
        <v>50</v>
      </c>
      <c r="AB8" s="10">
        <v>0.75902777777777775</v>
      </c>
      <c r="AC8" s="7">
        <v>2014</v>
      </c>
    </row>
    <row r="9" spans="1:29" ht="12.15" customHeight="1" x14ac:dyDescent="0.3">
      <c r="A9" s="7">
        <v>5</v>
      </c>
      <c r="B9" s="7">
        <v>2022</v>
      </c>
      <c r="C9" s="8">
        <v>3.3680555555555554</v>
      </c>
      <c r="D9" s="8">
        <v>0.67291666666666661</v>
      </c>
      <c r="F9" s="7">
        <v>5</v>
      </c>
      <c r="G9" s="9" t="s">
        <v>155</v>
      </c>
      <c r="H9" s="10">
        <v>0.64027777777777783</v>
      </c>
      <c r="I9" s="7">
        <v>2023</v>
      </c>
      <c r="K9" s="7">
        <v>5</v>
      </c>
      <c r="L9" s="9" t="s">
        <v>22</v>
      </c>
      <c r="M9" s="10">
        <v>0.64513888888888882</v>
      </c>
      <c r="N9" s="7">
        <v>2008</v>
      </c>
      <c r="O9" s="3" t="s">
        <v>0</v>
      </c>
      <c r="P9" s="7">
        <v>5</v>
      </c>
      <c r="Q9" s="7">
        <v>2009</v>
      </c>
      <c r="R9" s="8">
        <v>4.0118055555555552</v>
      </c>
      <c r="S9" s="10">
        <v>0.80208333333333337</v>
      </c>
      <c r="U9" s="7">
        <v>5</v>
      </c>
      <c r="V9" s="9" t="s">
        <v>16</v>
      </c>
      <c r="W9" s="10">
        <v>0.75902777777777775</v>
      </c>
      <c r="X9" s="7">
        <v>2014</v>
      </c>
      <c r="Z9" s="7">
        <v>5</v>
      </c>
      <c r="AA9" s="9" t="s">
        <v>51</v>
      </c>
      <c r="AB9" s="10">
        <v>0.7680555555555556</v>
      </c>
      <c r="AC9" s="7">
        <v>2011</v>
      </c>
    </row>
    <row r="10" spans="1:29" ht="12.15" customHeight="1" x14ac:dyDescent="0.3">
      <c r="A10" s="7">
        <v>6</v>
      </c>
      <c r="B10" s="7">
        <v>2009</v>
      </c>
      <c r="C10" s="8">
        <v>3.3777777777777778</v>
      </c>
      <c r="D10" s="8">
        <f t="shared" ref="D10:D14" si="1">C10/5</f>
        <v>0.67555555555555558</v>
      </c>
      <c r="F10" s="7">
        <v>6</v>
      </c>
      <c r="G10" s="9" t="s">
        <v>56</v>
      </c>
      <c r="H10" s="10">
        <v>0.64444444444444449</v>
      </c>
      <c r="I10" s="7">
        <v>2017</v>
      </c>
      <c r="K10" s="7">
        <v>6</v>
      </c>
      <c r="L10" s="9" t="s">
        <v>24</v>
      </c>
      <c r="M10" s="10">
        <v>0.64652777777777781</v>
      </c>
      <c r="N10" s="7">
        <v>2002</v>
      </c>
      <c r="O10" s="3" t="s">
        <v>0</v>
      </c>
      <c r="P10" s="7">
        <v>6</v>
      </c>
      <c r="Q10" s="7">
        <v>2001</v>
      </c>
      <c r="R10" s="8">
        <v>4.0173611111111116</v>
      </c>
      <c r="S10" s="10">
        <v>0.80347222222222225</v>
      </c>
      <c r="U10" s="7">
        <v>6</v>
      </c>
      <c r="V10" s="17" t="s">
        <v>31</v>
      </c>
      <c r="W10" s="8">
        <v>0.75985416666666661</v>
      </c>
      <c r="X10" s="7">
        <v>2005</v>
      </c>
      <c r="Z10" s="7">
        <v>6</v>
      </c>
      <c r="AA10" s="9" t="s">
        <v>52</v>
      </c>
      <c r="AB10" s="10">
        <v>0.77083333333333337</v>
      </c>
      <c r="AC10" s="7">
        <v>2002</v>
      </c>
    </row>
    <row r="11" spans="1:29" ht="12.15" customHeight="1" x14ac:dyDescent="0.3">
      <c r="A11" s="7">
        <v>7</v>
      </c>
      <c r="B11" s="7">
        <v>2005</v>
      </c>
      <c r="C11" s="8">
        <v>3.380555555555556</v>
      </c>
      <c r="D11" s="8">
        <f t="shared" si="1"/>
        <v>0.67611111111111122</v>
      </c>
      <c r="F11" s="7">
        <v>7</v>
      </c>
      <c r="G11" s="9" t="s">
        <v>68</v>
      </c>
      <c r="H11" s="15">
        <v>0.64536000000000004</v>
      </c>
      <c r="I11" s="21">
        <v>2008</v>
      </c>
      <c r="K11" s="7">
        <v>7</v>
      </c>
      <c r="L11" s="9" t="s">
        <v>20</v>
      </c>
      <c r="M11" s="10">
        <v>0.64930555555555558</v>
      </c>
      <c r="N11" s="7">
        <v>2014</v>
      </c>
      <c r="O11" s="3" t="s">
        <v>0</v>
      </c>
      <c r="P11" s="7">
        <v>7</v>
      </c>
      <c r="Q11" s="7">
        <v>2003</v>
      </c>
      <c r="R11" s="8">
        <v>4.0201388888888889</v>
      </c>
      <c r="S11" s="10">
        <v>0.80347222222222225</v>
      </c>
      <c r="U11" s="7">
        <v>7</v>
      </c>
      <c r="V11" s="9" t="s">
        <v>43</v>
      </c>
      <c r="W11" s="10">
        <v>0.76180555555555562</v>
      </c>
      <c r="X11" s="7">
        <v>2015</v>
      </c>
      <c r="Z11" s="7">
        <v>7</v>
      </c>
      <c r="AA11" s="9" t="s">
        <v>40</v>
      </c>
      <c r="AB11" s="10">
        <v>0.77430555555555547</v>
      </c>
      <c r="AC11" s="7">
        <v>2011</v>
      </c>
    </row>
    <row r="12" spans="1:29" ht="12.15" customHeight="1" x14ac:dyDescent="0.3">
      <c r="A12" s="7">
        <v>8</v>
      </c>
      <c r="B12" s="7">
        <v>2016</v>
      </c>
      <c r="C12" s="8">
        <v>3.380555555555556</v>
      </c>
      <c r="D12" s="8">
        <f t="shared" si="1"/>
        <v>0.67611111111111122</v>
      </c>
      <c r="F12" s="7">
        <v>8</v>
      </c>
      <c r="G12" s="9" t="s">
        <v>69</v>
      </c>
      <c r="H12" s="8">
        <v>0.64654861111111106</v>
      </c>
      <c r="I12" s="21">
        <v>2002</v>
      </c>
      <c r="K12" s="7">
        <v>8</v>
      </c>
      <c r="L12" s="9" t="s">
        <v>17</v>
      </c>
      <c r="M12" s="10">
        <v>0.65</v>
      </c>
      <c r="N12" s="7">
        <v>2016</v>
      </c>
      <c r="O12" s="3" t="s">
        <v>0</v>
      </c>
      <c r="P12" s="7">
        <v>8</v>
      </c>
      <c r="Q12" s="7">
        <v>2012</v>
      </c>
      <c r="R12" s="8">
        <v>4.0375000000000005</v>
      </c>
      <c r="S12" s="10">
        <v>0.80694444444444446</v>
      </c>
      <c r="U12" s="7">
        <v>8</v>
      </c>
      <c r="V12" s="9" t="s">
        <v>55</v>
      </c>
      <c r="W12" s="10">
        <v>0.76736111111111116</v>
      </c>
      <c r="X12" s="7">
        <v>2015</v>
      </c>
      <c r="Z12" s="7">
        <v>8</v>
      </c>
      <c r="AA12" s="9" t="s">
        <v>45</v>
      </c>
      <c r="AB12" s="10">
        <v>0.77777777777777779</v>
      </c>
      <c r="AC12" s="7">
        <v>2012</v>
      </c>
    </row>
    <row r="13" spans="1:29" ht="12.15" customHeight="1" x14ac:dyDescent="0.3">
      <c r="A13" s="33">
        <v>9</v>
      </c>
      <c r="B13" s="33">
        <v>2011</v>
      </c>
      <c r="C13" s="34">
        <v>3.3895833333333329</v>
      </c>
      <c r="D13" s="34">
        <f t="shared" si="1"/>
        <v>0.67791666666666661</v>
      </c>
      <c r="F13" s="7">
        <v>9</v>
      </c>
      <c r="G13" s="9" t="s">
        <v>13</v>
      </c>
      <c r="H13" s="10">
        <v>0.64930555555555558</v>
      </c>
      <c r="I13" s="7">
        <v>2014</v>
      </c>
      <c r="K13" s="7">
        <v>9</v>
      </c>
      <c r="L13" s="9" t="s">
        <v>23</v>
      </c>
      <c r="M13" s="10">
        <v>0.65208333333333335</v>
      </c>
      <c r="N13" s="7">
        <v>2004</v>
      </c>
      <c r="O13" s="3" t="s">
        <v>0</v>
      </c>
      <c r="P13" s="7">
        <v>9</v>
      </c>
      <c r="Q13" s="7">
        <v>2015</v>
      </c>
      <c r="R13" s="8">
        <v>4.0368055555555555</v>
      </c>
      <c r="S13" s="10">
        <f>R13/5</f>
        <v>0.80736111111111108</v>
      </c>
      <c r="U13" s="7">
        <v>9</v>
      </c>
      <c r="V13" s="17" t="s">
        <v>51</v>
      </c>
      <c r="W13" s="8">
        <v>0.76818749999999991</v>
      </c>
      <c r="X13" s="7">
        <v>2011</v>
      </c>
      <c r="Z13" s="7">
        <v>8</v>
      </c>
      <c r="AA13" s="9" t="s">
        <v>53</v>
      </c>
      <c r="AB13" s="10">
        <v>0.78055555555555556</v>
      </c>
      <c r="AC13" s="7">
        <v>2001</v>
      </c>
    </row>
    <row r="14" spans="1:29" ht="12.15" customHeight="1" x14ac:dyDescent="0.3">
      <c r="A14" s="33">
        <v>10</v>
      </c>
      <c r="B14" s="33">
        <v>2024</v>
      </c>
      <c r="C14" s="34">
        <v>3.3895833333333334</v>
      </c>
      <c r="D14" s="34">
        <f t="shared" si="1"/>
        <v>0.67791666666666672</v>
      </c>
      <c r="F14" s="7">
        <v>10</v>
      </c>
      <c r="G14" s="9" t="s">
        <v>23</v>
      </c>
      <c r="H14" s="8">
        <v>0.6527222222222222</v>
      </c>
      <c r="I14" s="21">
        <v>2004</v>
      </c>
      <c r="K14" s="7">
        <v>10</v>
      </c>
      <c r="L14" s="9" t="s">
        <v>29</v>
      </c>
      <c r="M14" s="10">
        <v>0.65277777777777779</v>
      </c>
      <c r="N14" s="7">
        <v>2008</v>
      </c>
      <c r="O14" s="3" t="s">
        <v>0</v>
      </c>
      <c r="P14" s="7">
        <v>10</v>
      </c>
      <c r="Q14" s="7">
        <v>2014</v>
      </c>
      <c r="R14" s="8">
        <v>4.0534722222222221</v>
      </c>
      <c r="S14" s="10">
        <v>0.81041666666666667</v>
      </c>
      <c r="U14" s="7">
        <v>10</v>
      </c>
      <c r="V14" s="17" t="s">
        <v>52</v>
      </c>
      <c r="W14" s="8">
        <v>0.77145833333333336</v>
      </c>
      <c r="X14" s="7">
        <v>2002</v>
      </c>
      <c r="Z14" s="7">
        <v>10</v>
      </c>
      <c r="AA14" s="9" t="s">
        <v>38</v>
      </c>
      <c r="AB14" s="10">
        <v>0.78055555555555556</v>
      </c>
      <c r="AC14" s="7">
        <v>2011</v>
      </c>
    </row>
    <row r="15" spans="1:29" ht="12.15" customHeight="1" x14ac:dyDescent="0.3">
      <c r="A15" s="7">
        <v>11</v>
      </c>
      <c r="B15" s="7">
        <v>2004</v>
      </c>
      <c r="C15" s="8">
        <v>3.400694444444444</v>
      </c>
      <c r="D15" s="8">
        <f t="shared" ref="D15:D20" si="2">C15/5</f>
        <v>0.68013888888888885</v>
      </c>
      <c r="F15" s="7">
        <v>11</v>
      </c>
      <c r="G15" s="9" t="s">
        <v>70</v>
      </c>
      <c r="H15" s="15">
        <v>0.65273999999999999</v>
      </c>
      <c r="I15" s="21">
        <v>2008</v>
      </c>
      <c r="O15" s="3" t="s">
        <v>0</v>
      </c>
      <c r="P15" s="7">
        <v>11</v>
      </c>
      <c r="Q15" s="7">
        <v>1998</v>
      </c>
      <c r="R15" s="8">
        <v>4.0625</v>
      </c>
      <c r="S15" s="10">
        <v>0.8125</v>
      </c>
      <c r="U15" s="7">
        <v>11</v>
      </c>
      <c r="V15" s="17" t="s">
        <v>40</v>
      </c>
      <c r="W15" s="8">
        <v>0.77475694444444443</v>
      </c>
      <c r="X15" s="7">
        <v>2011</v>
      </c>
    </row>
    <row r="16" spans="1:29" ht="12.15" customHeight="1" x14ac:dyDescent="0.3">
      <c r="A16" s="7">
        <v>12</v>
      </c>
      <c r="B16" s="7">
        <v>2012</v>
      </c>
      <c r="C16" s="8">
        <v>3.4069444444444446</v>
      </c>
      <c r="D16" s="8">
        <f t="shared" si="2"/>
        <v>0.68138888888888893</v>
      </c>
      <c r="F16" s="7">
        <v>12</v>
      </c>
      <c r="G16" s="9" t="s">
        <v>71</v>
      </c>
      <c r="H16" s="15">
        <v>0.65345999999999993</v>
      </c>
      <c r="I16" s="21">
        <v>2008</v>
      </c>
      <c r="J16" s="4"/>
      <c r="K16" s="29" t="s">
        <v>6</v>
      </c>
      <c r="L16" s="29"/>
      <c r="M16" s="29"/>
      <c r="N16" s="29"/>
      <c r="O16" s="3" t="s">
        <v>0</v>
      </c>
      <c r="P16" s="7">
        <v>12</v>
      </c>
      <c r="Q16" s="7">
        <v>2017</v>
      </c>
      <c r="R16" s="8">
        <v>4.0763888888888884</v>
      </c>
      <c r="S16" s="10">
        <f>R16/5</f>
        <v>0.81527777777777766</v>
      </c>
      <c r="U16" s="7">
        <v>12</v>
      </c>
      <c r="V16" s="9" t="s">
        <v>39</v>
      </c>
      <c r="W16" s="10">
        <v>0.77500000000000002</v>
      </c>
      <c r="X16" s="7">
        <v>1998</v>
      </c>
      <c r="Z16" s="29" t="s">
        <v>8</v>
      </c>
      <c r="AA16" s="29"/>
      <c r="AB16" s="29"/>
      <c r="AC16" s="29"/>
    </row>
    <row r="17" spans="1:29" ht="12.15" customHeight="1" x14ac:dyDescent="0.3">
      <c r="A17" s="7">
        <v>13</v>
      </c>
      <c r="B17" s="7">
        <v>2006</v>
      </c>
      <c r="C17" s="8">
        <v>3.4097222222222219</v>
      </c>
      <c r="D17" s="8">
        <f t="shared" si="2"/>
        <v>0.68194444444444435</v>
      </c>
      <c r="F17" s="7">
        <v>13</v>
      </c>
      <c r="G17" s="9" t="s">
        <v>153</v>
      </c>
      <c r="H17" s="10">
        <v>0.65416666666666667</v>
      </c>
      <c r="I17" s="7">
        <v>2021</v>
      </c>
      <c r="K17" s="5"/>
      <c r="L17" s="6" t="s">
        <v>1</v>
      </c>
      <c r="M17" s="5" t="s">
        <v>2</v>
      </c>
      <c r="N17" s="5" t="s">
        <v>3</v>
      </c>
      <c r="O17" s="3" t="s">
        <v>0</v>
      </c>
      <c r="P17" s="7">
        <v>13</v>
      </c>
      <c r="Q17" s="7">
        <v>2000</v>
      </c>
      <c r="R17" s="8">
        <v>4.0798611111111116</v>
      </c>
      <c r="S17" s="10">
        <v>0.81597222222222221</v>
      </c>
      <c r="U17" s="7">
        <v>13</v>
      </c>
      <c r="V17" s="19" t="s">
        <v>32</v>
      </c>
      <c r="W17" s="18">
        <v>0.77568749999999986</v>
      </c>
      <c r="X17" s="7">
        <v>2005</v>
      </c>
      <c r="Z17" s="5"/>
      <c r="AA17" s="6" t="s">
        <v>1</v>
      </c>
      <c r="AB17" s="5" t="s">
        <v>2</v>
      </c>
      <c r="AC17" s="5" t="s">
        <v>4</v>
      </c>
    </row>
    <row r="18" spans="1:29" ht="12.15" customHeight="1" x14ac:dyDescent="0.3">
      <c r="A18" s="7">
        <v>14</v>
      </c>
      <c r="B18" s="7">
        <v>1999</v>
      </c>
      <c r="C18" s="8">
        <v>3.4097222222222219</v>
      </c>
      <c r="D18" s="8">
        <f t="shared" si="2"/>
        <v>0.68194444444444435</v>
      </c>
      <c r="F18" s="7">
        <v>14</v>
      </c>
      <c r="G18" s="9" t="s">
        <v>58</v>
      </c>
      <c r="H18" s="10">
        <v>0.65555555555555556</v>
      </c>
      <c r="I18" s="7">
        <v>2017</v>
      </c>
      <c r="K18" s="7">
        <v>1</v>
      </c>
      <c r="L18" s="9" t="s">
        <v>17</v>
      </c>
      <c r="M18" s="10">
        <v>0.63611111111111118</v>
      </c>
      <c r="N18" s="7">
        <v>2015</v>
      </c>
      <c r="O18" s="3" t="s">
        <v>0</v>
      </c>
      <c r="P18" s="7">
        <v>14</v>
      </c>
      <c r="Q18" s="7">
        <v>2013</v>
      </c>
      <c r="R18" s="8">
        <v>4.0812499999999998</v>
      </c>
      <c r="S18" s="10">
        <v>0.81597222222222221</v>
      </c>
      <c r="U18" s="7">
        <v>14</v>
      </c>
      <c r="V18" s="17" t="s">
        <v>45</v>
      </c>
      <c r="W18" s="15">
        <v>0.77840277777777767</v>
      </c>
      <c r="X18" s="7">
        <v>2012</v>
      </c>
      <c r="Z18" s="7">
        <v>1</v>
      </c>
      <c r="AA18" s="9" t="s">
        <v>43</v>
      </c>
      <c r="AB18" s="10">
        <v>0.76180555555555562</v>
      </c>
      <c r="AC18" s="7">
        <v>2015</v>
      </c>
    </row>
    <row r="19" spans="1:29" ht="12.15" customHeight="1" x14ac:dyDescent="0.3">
      <c r="A19" s="7">
        <v>15</v>
      </c>
      <c r="B19" s="7">
        <v>2007</v>
      </c>
      <c r="C19" s="8">
        <v>3.4125000000000001</v>
      </c>
      <c r="D19" s="8">
        <f t="shared" si="2"/>
        <v>0.6825</v>
      </c>
      <c r="F19" s="7">
        <v>15</v>
      </c>
      <c r="G19" s="9" t="s">
        <v>72</v>
      </c>
      <c r="H19" s="15">
        <v>0.65646527777777774</v>
      </c>
      <c r="I19" s="21">
        <v>2005</v>
      </c>
      <c r="K19" s="7">
        <v>2</v>
      </c>
      <c r="L19" s="35" t="s">
        <v>162</v>
      </c>
      <c r="M19" s="37">
        <v>0.63958333333333328</v>
      </c>
      <c r="N19" s="33">
        <v>2024</v>
      </c>
      <c r="O19" s="3" t="s">
        <v>0</v>
      </c>
      <c r="P19" s="7">
        <v>15</v>
      </c>
      <c r="Q19" s="7">
        <v>2008</v>
      </c>
      <c r="R19" s="8">
        <v>4.0979166666666664</v>
      </c>
      <c r="S19" s="10">
        <v>0.81944444444444453</v>
      </c>
      <c r="U19" s="7">
        <v>15</v>
      </c>
      <c r="V19" s="22" t="s">
        <v>168</v>
      </c>
      <c r="W19" s="25">
        <v>0.77847222222222223</v>
      </c>
      <c r="X19" s="26">
        <v>2025</v>
      </c>
      <c r="Z19" s="7">
        <v>1</v>
      </c>
      <c r="AA19" s="9" t="s">
        <v>34</v>
      </c>
      <c r="AB19" s="10">
        <v>0.76180555555555562</v>
      </c>
      <c r="AC19" s="7">
        <v>2004</v>
      </c>
    </row>
    <row r="20" spans="1:29" ht="12.15" customHeight="1" x14ac:dyDescent="0.3">
      <c r="A20" s="7">
        <v>16</v>
      </c>
      <c r="B20" s="26">
        <v>2025</v>
      </c>
      <c r="C20" s="23">
        <v>3.4145833333333333</v>
      </c>
      <c r="D20" s="23">
        <f t="shared" si="2"/>
        <v>0.68291666666666662</v>
      </c>
      <c r="F20" s="7">
        <v>16</v>
      </c>
      <c r="G20" s="9" t="s">
        <v>63</v>
      </c>
      <c r="H20" s="10">
        <v>0.65694444444444444</v>
      </c>
      <c r="I20" s="7">
        <v>2017</v>
      </c>
      <c r="K20" s="7">
        <v>3</v>
      </c>
      <c r="L20" s="9" t="s">
        <v>56</v>
      </c>
      <c r="M20" s="10">
        <v>0.64444444444444449</v>
      </c>
      <c r="N20" s="7">
        <v>2017</v>
      </c>
      <c r="O20" s="3" t="s">
        <v>0</v>
      </c>
      <c r="P20" s="7">
        <v>16</v>
      </c>
      <c r="Q20" s="7">
        <v>2016</v>
      </c>
      <c r="R20" s="8">
        <v>4.1055555555555552</v>
      </c>
      <c r="S20" s="10">
        <f>R20/5</f>
        <v>0.82111111111111101</v>
      </c>
      <c r="U20" s="7">
        <v>16</v>
      </c>
      <c r="V20" s="9" t="s">
        <v>53</v>
      </c>
      <c r="W20" s="10">
        <v>0.78055555555555556</v>
      </c>
      <c r="X20" s="7">
        <v>2001</v>
      </c>
      <c r="Z20" s="7">
        <v>3</v>
      </c>
      <c r="AA20" s="35" t="s">
        <v>165</v>
      </c>
      <c r="AB20" s="37">
        <v>0.76527777777777772</v>
      </c>
      <c r="AC20" s="33">
        <v>2024</v>
      </c>
    </row>
    <row r="21" spans="1:29" ht="12.15" customHeight="1" x14ac:dyDescent="0.3">
      <c r="A21" s="7">
        <v>17</v>
      </c>
      <c r="B21" s="7">
        <v>2003</v>
      </c>
      <c r="C21" s="8">
        <v>3.4180555555555556</v>
      </c>
      <c r="D21" s="8">
        <f t="shared" ref="D21:D28" si="3">C21/5</f>
        <v>0.68361111111111117</v>
      </c>
      <c r="F21" s="7">
        <v>17</v>
      </c>
      <c r="G21" s="9" t="s">
        <v>30</v>
      </c>
      <c r="H21" s="10">
        <v>0.65763888888888888</v>
      </c>
      <c r="I21" s="7">
        <v>2013</v>
      </c>
      <c r="K21" s="7">
        <v>4</v>
      </c>
      <c r="L21" s="9" t="s">
        <v>26</v>
      </c>
      <c r="M21" s="10">
        <v>0.64722222222222225</v>
      </c>
      <c r="N21" s="7">
        <v>2008</v>
      </c>
      <c r="O21" s="3" t="s">
        <v>0</v>
      </c>
      <c r="P21" s="7">
        <v>17</v>
      </c>
      <c r="Q21" s="7">
        <v>2006</v>
      </c>
      <c r="R21" s="8">
        <v>4.1124999999999998</v>
      </c>
      <c r="S21" s="10">
        <v>0.8222222222222223</v>
      </c>
      <c r="U21" s="7">
        <v>17</v>
      </c>
      <c r="V21" s="17" t="s">
        <v>38</v>
      </c>
      <c r="W21" s="8">
        <v>0.78061805555555563</v>
      </c>
      <c r="X21" s="7">
        <v>2011</v>
      </c>
      <c r="Z21" s="7">
        <v>4</v>
      </c>
      <c r="AA21" s="9" t="s">
        <v>33</v>
      </c>
      <c r="AB21" s="10">
        <v>0.7680555555555556</v>
      </c>
      <c r="AC21" s="7">
        <v>2006</v>
      </c>
    </row>
    <row r="22" spans="1:29" ht="12.15" customHeight="1" x14ac:dyDescent="0.3">
      <c r="A22" s="7">
        <v>18</v>
      </c>
      <c r="B22" s="7">
        <v>1998</v>
      </c>
      <c r="C22" s="8">
        <v>3.4270833333333335</v>
      </c>
      <c r="D22" s="8">
        <f t="shared" si="3"/>
        <v>0.68541666666666667</v>
      </c>
      <c r="F22" s="7">
        <v>18</v>
      </c>
      <c r="G22" s="9" t="s">
        <v>19</v>
      </c>
      <c r="H22" s="8">
        <v>0.65912499999999996</v>
      </c>
      <c r="I22" s="21">
        <v>2011</v>
      </c>
      <c r="K22" s="7">
        <v>5</v>
      </c>
      <c r="L22" s="9" t="s">
        <v>24</v>
      </c>
      <c r="M22" s="10">
        <v>0.65416666666666667</v>
      </c>
      <c r="N22" s="7">
        <v>2001</v>
      </c>
      <c r="O22" s="3" t="s">
        <v>0</v>
      </c>
      <c r="P22" s="7">
        <v>18</v>
      </c>
      <c r="Q22" s="26">
        <v>2025</v>
      </c>
      <c r="R22" s="23">
        <v>4.1270833333333332</v>
      </c>
      <c r="S22" s="25">
        <f>R22/5</f>
        <v>0.82541666666666669</v>
      </c>
      <c r="U22" s="7">
        <v>18</v>
      </c>
      <c r="V22" s="17" t="s">
        <v>154</v>
      </c>
      <c r="W22" s="8">
        <v>0.78402777777777777</v>
      </c>
      <c r="X22" s="7">
        <v>2022</v>
      </c>
      <c r="Z22" s="7">
        <v>5</v>
      </c>
      <c r="AA22" s="9" t="s">
        <v>55</v>
      </c>
      <c r="AB22" s="10">
        <v>0.77569444444444446</v>
      </c>
      <c r="AC22" s="7">
        <v>2017</v>
      </c>
    </row>
    <row r="23" spans="1:29" ht="12.15" customHeight="1" x14ac:dyDescent="0.3">
      <c r="A23" s="7">
        <v>19</v>
      </c>
      <c r="B23" s="7">
        <v>2023</v>
      </c>
      <c r="C23" s="8">
        <v>3.4277777777777776</v>
      </c>
      <c r="D23" s="8">
        <f t="shared" si="3"/>
        <v>0.68555555555555547</v>
      </c>
      <c r="F23" s="7">
        <v>19</v>
      </c>
      <c r="G23" s="22" t="s">
        <v>164</v>
      </c>
      <c r="H23" s="23">
        <v>0.65972222222222221</v>
      </c>
      <c r="I23" s="24">
        <v>2025</v>
      </c>
      <c r="K23" s="7">
        <v>6</v>
      </c>
      <c r="L23" s="9" t="s">
        <v>14</v>
      </c>
      <c r="M23" s="10">
        <v>0.65625</v>
      </c>
      <c r="N23" s="7">
        <v>2005</v>
      </c>
      <c r="O23" s="3" t="s">
        <v>0</v>
      </c>
      <c r="P23" s="7">
        <v>19</v>
      </c>
      <c r="Q23" s="7">
        <v>1999</v>
      </c>
      <c r="R23" s="8">
        <v>4.1340277777777779</v>
      </c>
      <c r="S23" s="10">
        <v>0.82638888888888884</v>
      </c>
      <c r="U23" s="7">
        <v>19</v>
      </c>
      <c r="V23" s="17" t="s">
        <v>42</v>
      </c>
      <c r="W23" s="8">
        <v>0.78579861111111104</v>
      </c>
      <c r="X23" s="7">
        <v>2004</v>
      </c>
      <c r="Z23" s="7">
        <v>6</v>
      </c>
      <c r="AA23" s="22" t="s">
        <v>168</v>
      </c>
      <c r="AB23" s="25">
        <v>0.77847222222222223</v>
      </c>
      <c r="AC23" s="26">
        <v>2025</v>
      </c>
    </row>
    <row r="24" spans="1:29" ht="12.15" customHeight="1" x14ac:dyDescent="0.3">
      <c r="A24" s="7">
        <v>20</v>
      </c>
      <c r="B24" s="7">
        <v>2015</v>
      </c>
      <c r="C24" s="8">
        <v>3.4298611111111108</v>
      </c>
      <c r="D24" s="8">
        <f t="shared" si="3"/>
        <v>0.68597222222222221</v>
      </c>
      <c r="F24" s="7">
        <v>20</v>
      </c>
      <c r="G24" s="9" t="s">
        <v>27</v>
      </c>
      <c r="H24" s="8">
        <v>0.66104166666666664</v>
      </c>
      <c r="I24" s="21">
        <v>2003</v>
      </c>
      <c r="K24" s="7">
        <v>7</v>
      </c>
      <c r="L24" s="9" t="s">
        <v>63</v>
      </c>
      <c r="M24" s="10">
        <v>0.65694444444444444</v>
      </c>
      <c r="N24" s="7">
        <v>2017</v>
      </c>
      <c r="O24" s="3" t="s">
        <v>0</v>
      </c>
      <c r="P24" s="7">
        <v>20</v>
      </c>
      <c r="Q24" s="7">
        <v>2007</v>
      </c>
      <c r="R24" s="8">
        <v>4.1409722222222225</v>
      </c>
      <c r="S24" s="10">
        <v>0.82777777777777783</v>
      </c>
      <c r="U24" s="7">
        <v>20</v>
      </c>
      <c r="V24" s="17" t="s">
        <v>46</v>
      </c>
      <c r="W24" s="15">
        <v>0.78692361111111131</v>
      </c>
      <c r="X24" s="7">
        <v>2005</v>
      </c>
      <c r="Z24" s="7">
        <v>7</v>
      </c>
      <c r="AA24" s="9" t="s">
        <v>39</v>
      </c>
      <c r="AB24" s="10">
        <v>0.77986111111111101</v>
      </c>
      <c r="AC24" s="7">
        <v>1999</v>
      </c>
    </row>
    <row r="25" spans="1:29" ht="12.15" customHeight="1" x14ac:dyDescent="0.3">
      <c r="A25" s="7">
        <v>21</v>
      </c>
      <c r="B25" s="7">
        <v>2010</v>
      </c>
      <c r="C25" s="8">
        <v>3.4354166666666668</v>
      </c>
      <c r="D25" s="8">
        <f t="shared" si="3"/>
        <v>0.68708333333333338</v>
      </c>
      <c r="F25" s="7">
        <v>21</v>
      </c>
      <c r="G25" s="9" t="s">
        <v>60</v>
      </c>
      <c r="H25" s="10">
        <v>0.66180555555555554</v>
      </c>
      <c r="I25" s="7">
        <v>2017</v>
      </c>
      <c r="K25" s="7">
        <v>8</v>
      </c>
      <c r="L25" s="9" t="s">
        <v>22</v>
      </c>
      <c r="M25" s="10">
        <v>0.65763888888888888</v>
      </c>
      <c r="N25" s="7">
        <v>2007</v>
      </c>
      <c r="O25" s="3" t="s">
        <v>0</v>
      </c>
      <c r="P25" s="7">
        <v>21</v>
      </c>
      <c r="Q25" s="7">
        <v>2010</v>
      </c>
      <c r="R25" s="8">
        <v>4.1631944444444446</v>
      </c>
      <c r="S25" s="10">
        <v>0.83263888888888893</v>
      </c>
      <c r="U25" s="7">
        <v>21</v>
      </c>
      <c r="V25" s="17" t="s">
        <v>127</v>
      </c>
      <c r="W25" s="15">
        <v>0.78726388888888887</v>
      </c>
      <c r="X25" s="7">
        <v>2005</v>
      </c>
      <c r="Z25" s="7">
        <v>8</v>
      </c>
      <c r="AA25" s="9" t="s">
        <v>154</v>
      </c>
      <c r="AB25" s="10">
        <v>0.78402777777777777</v>
      </c>
      <c r="AC25" s="7">
        <v>2022</v>
      </c>
    </row>
    <row r="26" spans="1:29" ht="12.15" customHeight="1" x14ac:dyDescent="0.3">
      <c r="A26" s="7">
        <v>22</v>
      </c>
      <c r="B26" s="7">
        <v>2002</v>
      </c>
      <c r="C26" s="8">
        <v>3.4465277777777779</v>
      </c>
      <c r="D26" s="8">
        <f t="shared" si="3"/>
        <v>0.68930555555555562</v>
      </c>
      <c r="F26" s="7">
        <v>22</v>
      </c>
      <c r="G26" s="9" t="s">
        <v>156</v>
      </c>
      <c r="H26" s="10">
        <v>0.66180555555555554</v>
      </c>
      <c r="I26" s="7">
        <v>2022</v>
      </c>
      <c r="K26" s="7">
        <v>9</v>
      </c>
      <c r="L26" s="9" t="s">
        <v>155</v>
      </c>
      <c r="M26" s="10">
        <v>0.65972222222222221</v>
      </c>
      <c r="N26" s="7">
        <v>2022</v>
      </c>
      <c r="O26" s="3" t="s">
        <v>0</v>
      </c>
      <c r="P26" s="7">
        <v>22</v>
      </c>
      <c r="Q26" s="33">
        <v>2024</v>
      </c>
      <c r="R26" s="34">
        <v>4.2104166666666663</v>
      </c>
      <c r="S26" s="37">
        <f>R26/5</f>
        <v>0.84208333333333329</v>
      </c>
      <c r="U26" s="7">
        <v>22</v>
      </c>
      <c r="V26" s="17" t="s">
        <v>128</v>
      </c>
      <c r="W26" s="15">
        <v>0.78972916666666659</v>
      </c>
      <c r="X26" s="7">
        <v>2002</v>
      </c>
      <c r="Z26" s="7">
        <v>9</v>
      </c>
      <c r="AA26" s="9" t="s">
        <v>45</v>
      </c>
      <c r="AB26" s="10">
        <v>0.78402777777777777</v>
      </c>
      <c r="AC26" s="7">
        <v>2011</v>
      </c>
    </row>
    <row r="27" spans="1:29" ht="12.15" customHeight="1" x14ac:dyDescent="0.3">
      <c r="A27" s="7">
        <v>23</v>
      </c>
      <c r="B27" s="7">
        <v>2001</v>
      </c>
      <c r="C27" s="8">
        <v>3.463194444444444</v>
      </c>
      <c r="D27" s="8">
        <f t="shared" si="3"/>
        <v>0.6926388888888888</v>
      </c>
      <c r="F27" s="7">
        <v>23</v>
      </c>
      <c r="G27" s="9" t="s">
        <v>28</v>
      </c>
      <c r="H27" s="10">
        <v>0.66736111111111107</v>
      </c>
      <c r="I27" s="7">
        <v>1999</v>
      </c>
      <c r="K27" s="7">
        <v>10</v>
      </c>
      <c r="L27" s="9" t="s">
        <v>27</v>
      </c>
      <c r="M27" s="10">
        <v>0.66041666666666665</v>
      </c>
      <c r="N27" s="7">
        <v>2003</v>
      </c>
      <c r="O27" s="3" t="s">
        <v>0</v>
      </c>
      <c r="P27" s="7">
        <v>23</v>
      </c>
      <c r="Q27" s="7">
        <v>2023</v>
      </c>
      <c r="R27" s="8">
        <v>4.2166666666666668</v>
      </c>
      <c r="S27" s="10">
        <v>0.84305555555555556</v>
      </c>
      <c r="U27" s="7">
        <v>23</v>
      </c>
      <c r="V27" s="17" t="s">
        <v>47</v>
      </c>
      <c r="W27" s="15">
        <v>0.79211805555555559</v>
      </c>
      <c r="X27" s="7">
        <v>2011</v>
      </c>
      <c r="Z27" s="7">
        <v>10</v>
      </c>
      <c r="AA27" s="9" t="s">
        <v>46</v>
      </c>
      <c r="AB27" s="10">
        <v>0.78680555555555554</v>
      </c>
      <c r="AC27" s="7">
        <v>2005</v>
      </c>
    </row>
    <row r="28" spans="1:29" ht="12.15" customHeight="1" x14ac:dyDescent="0.3">
      <c r="A28" s="7">
        <v>24</v>
      </c>
      <c r="B28" s="7">
        <v>2000</v>
      </c>
      <c r="C28" s="8">
        <v>3.5034722222222219</v>
      </c>
      <c r="D28" s="8">
        <f t="shared" si="3"/>
        <v>0.7006944444444444</v>
      </c>
      <c r="F28" s="7">
        <v>24</v>
      </c>
      <c r="G28" s="9" t="s">
        <v>73</v>
      </c>
      <c r="H28" s="15">
        <v>0.66864000000000001</v>
      </c>
      <c r="I28" s="21">
        <v>2008</v>
      </c>
      <c r="O28" s="3" t="s">
        <v>0</v>
      </c>
      <c r="P28" s="7">
        <v>24</v>
      </c>
      <c r="Q28" s="7">
        <v>2022</v>
      </c>
      <c r="R28" s="8">
        <f>S28*5</f>
        <v>4.3506944444444446</v>
      </c>
      <c r="S28" s="10">
        <v>0.87013888888888891</v>
      </c>
      <c r="U28" s="7">
        <v>24</v>
      </c>
      <c r="V28" s="17" t="s">
        <v>35</v>
      </c>
      <c r="W28" s="8">
        <v>0.79324305555555552</v>
      </c>
      <c r="X28" s="7">
        <v>2004</v>
      </c>
      <c r="AA28" s="4"/>
      <c r="AB28" s="2"/>
      <c r="AC28" s="2"/>
    </row>
    <row r="29" spans="1:29" ht="12.15" customHeight="1" x14ac:dyDescent="0.3">
      <c r="A29" s="7">
        <v>25</v>
      </c>
      <c r="B29" s="7">
        <v>2021</v>
      </c>
      <c r="C29" s="8">
        <f>D29*5</f>
        <v>3.5173611111111107</v>
      </c>
      <c r="D29" s="8">
        <v>0.70347222222222217</v>
      </c>
      <c r="F29" s="7">
        <v>25</v>
      </c>
      <c r="G29" s="9" t="s">
        <v>21</v>
      </c>
      <c r="H29" s="10">
        <v>0.6694444444444444</v>
      </c>
      <c r="I29" s="7">
        <v>2013</v>
      </c>
      <c r="J29" s="4"/>
      <c r="K29" s="29" t="s">
        <v>12</v>
      </c>
      <c r="L29" s="29"/>
      <c r="M29" s="29"/>
      <c r="N29" s="29"/>
      <c r="O29" s="3" t="s">
        <v>0</v>
      </c>
      <c r="P29" s="7">
        <v>25</v>
      </c>
      <c r="Q29" s="7">
        <v>2021</v>
      </c>
      <c r="R29" s="8">
        <f>S29*5</f>
        <v>4.3715277777777777</v>
      </c>
      <c r="S29" s="10">
        <v>0.87430555555555556</v>
      </c>
      <c r="U29" s="7">
        <v>25</v>
      </c>
      <c r="V29" s="9" t="s">
        <v>144</v>
      </c>
      <c r="W29" s="10">
        <v>0.7944444444444444</v>
      </c>
      <c r="X29" s="7">
        <v>1998</v>
      </c>
      <c r="Z29" s="29" t="s">
        <v>11</v>
      </c>
      <c r="AA29" s="29"/>
      <c r="AB29" s="29"/>
      <c r="AC29" s="29"/>
    </row>
    <row r="30" spans="1:29" ht="12.15" customHeight="1" x14ac:dyDescent="0.3">
      <c r="D30" s="14"/>
      <c r="F30" s="7">
        <v>26</v>
      </c>
      <c r="G30" s="9" t="s">
        <v>18</v>
      </c>
      <c r="H30" s="10">
        <v>0.67083333333333339</v>
      </c>
      <c r="I30" s="7">
        <v>2013</v>
      </c>
      <c r="K30" s="5"/>
      <c r="L30" s="6" t="s">
        <v>1</v>
      </c>
      <c r="M30" s="5" t="s">
        <v>2</v>
      </c>
      <c r="N30" s="5" t="s">
        <v>3</v>
      </c>
      <c r="O30" s="3" t="s">
        <v>0</v>
      </c>
      <c r="R30" s="11"/>
      <c r="S30" s="14"/>
      <c r="U30" s="7">
        <v>26</v>
      </c>
      <c r="V30" s="17" t="s">
        <v>44</v>
      </c>
      <c r="W30" s="8">
        <v>0.79558333333333342</v>
      </c>
      <c r="X30" s="7">
        <v>2002</v>
      </c>
      <c r="Z30" s="5"/>
      <c r="AA30" s="6" t="s">
        <v>1</v>
      </c>
      <c r="AB30" s="5" t="s">
        <v>2</v>
      </c>
      <c r="AC30" s="5" t="s">
        <v>4</v>
      </c>
    </row>
    <row r="31" spans="1:29" ht="12.15" customHeight="1" x14ac:dyDescent="0.3">
      <c r="D31" s="14"/>
      <c r="F31" s="7">
        <v>27</v>
      </c>
      <c r="G31" s="9" t="s">
        <v>114</v>
      </c>
      <c r="H31" s="10">
        <v>0.67083333333333339</v>
      </c>
      <c r="I31" s="7">
        <v>2016</v>
      </c>
      <c r="K31" s="7">
        <v>1</v>
      </c>
      <c r="L31" s="9" t="s">
        <v>17</v>
      </c>
      <c r="M31" s="10">
        <v>0.65208333333333335</v>
      </c>
      <c r="N31" s="7">
        <v>2014</v>
      </c>
      <c r="O31" s="3" t="s">
        <v>0</v>
      </c>
      <c r="R31" s="11"/>
      <c r="S31" s="14"/>
      <c r="U31" s="7">
        <v>27</v>
      </c>
      <c r="V31" s="9" t="s">
        <v>143</v>
      </c>
      <c r="W31" s="10">
        <v>0.79583333333333339</v>
      </c>
      <c r="X31" s="7">
        <v>2001</v>
      </c>
      <c r="Z31" s="7">
        <v>1</v>
      </c>
      <c r="AA31" s="9" t="s">
        <v>33</v>
      </c>
      <c r="AB31" s="10">
        <v>0.75208333333333333</v>
      </c>
      <c r="AC31" s="7">
        <v>2005</v>
      </c>
    </row>
    <row r="32" spans="1:29" ht="12.15" customHeight="1" x14ac:dyDescent="0.3">
      <c r="D32" s="14"/>
      <c r="F32" s="7">
        <v>28</v>
      </c>
      <c r="G32" s="9" t="s">
        <v>157</v>
      </c>
      <c r="H32" s="15">
        <v>0.67504166666666676</v>
      </c>
      <c r="I32" s="21">
        <v>2022</v>
      </c>
      <c r="K32" s="7">
        <v>2</v>
      </c>
      <c r="L32" s="9" t="s">
        <v>22</v>
      </c>
      <c r="M32" s="10">
        <v>0.66111111111111109</v>
      </c>
      <c r="N32" s="7">
        <v>2006</v>
      </c>
      <c r="O32" s="3" t="s">
        <v>0</v>
      </c>
      <c r="R32" s="11"/>
      <c r="S32" s="14"/>
      <c r="U32" s="7">
        <v>28</v>
      </c>
      <c r="V32" s="17" t="s">
        <v>48</v>
      </c>
      <c r="W32" s="8">
        <v>0.79614583333333333</v>
      </c>
      <c r="X32" s="7">
        <v>2004</v>
      </c>
      <c r="Z32" s="7">
        <v>2</v>
      </c>
      <c r="AA32" s="9" t="s">
        <v>39</v>
      </c>
      <c r="AB32" s="10">
        <v>0.77500000000000002</v>
      </c>
      <c r="AC32" s="7">
        <v>1998</v>
      </c>
    </row>
    <row r="33" spans="4:29" ht="12.15" customHeight="1" x14ac:dyDescent="0.3">
      <c r="D33" s="14"/>
      <c r="F33" s="7">
        <v>29</v>
      </c>
      <c r="G33" s="9" t="s">
        <v>74</v>
      </c>
      <c r="H33" s="15">
        <v>0.67504166666666676</v>
      </c>
      <c r="I33" s="21">
        <v>2005</v>
      </c>
      <c r="K33" s="7">
        <v>3</v>
      </c>
      <c r="L33" s="9" t="s">
        <v>60</v>
      </c>
      <c r="M33" s="10">
        <v>0.66180555555555554</v>
      </c>
      <c r="N33" s="7">
        <v>2017</v>
      </c>
      <c r="O33" s="3" t="s">
        <v>0</v>
      </c>
      <c r="R33" s="11"/>
      <c r="S33" s="14"/>
      <c r="U33" s="7">
        <v>29</v>
      </c>
      <c r="V33" s="17" t="s">
        <v>129</v>
      </c>
      <c r="W33" s="8">
        <v>0.79986111111111113</v>
      </c>
      <c r="X33" s="7">
        <v>2009</v>
      </c>
      <c r="Z33" s="7">
        <v>3</v>
      </c>
      <c r="AA33" s="9" t="s">
        <v>34</v>
      </c>
      <c r="AB33" s="10">
        <v>0.77847222222222223</v>
      </c>
      <c r="AC33" s="7">
        <v>2003</v>
      </c>
    </row>
    <row r="34" spans="4:29" ht="12.15" customHeight="1" x14ac:dyDescent="0.3">
      <c r="D34" s="14"/>
      <c r="F34" s="7">
        <v>30</v>
      </c>
      <c r="G34" s="9" t="s">
        <v>75</v>
      </c>
      <c r="H34" s="8">
        <v>0.67546527777777776</v>
      </c>
      <c r="I34" s="21">
        <v>2011</v>
      </c>
      <c r="K34" s="7">
        <v>4</v>
      </c>
      <c r="L34" s="9" t="s">
        <v>56</v>
      </c>
      <c r="M34" s="10">
        <v>0.66875000000000007</v>
      </c>
      <c r="N34" s="7">
        <v>2016</v>
      </c>
      <c r="O34" s="3" t="s">
        <v>0</v>
      </c>
      <c r="R34" s="11"/>
      <c r="S34" s="14"/>
      <c r="U34" s="7">
        <v>30</v>
      </c>
      <c r="V34" s="17" t="s">
        <v>41</v>
      </c>
      <c r="W34" s="8">
        <v>0.80285416666666665</v>
      </c>
      <c r="X34" s="7">
        <v>2011</v>
      </c>
      <c r="Z34" s="7">
        <v>4</v>
      </c>
      <c r="AA34" s="9" t="s">
        <v>55</v>
      </c>
      <c r="AB34" s="10">
        <v>0.77916666666666667</v>
      </c>
      <c r="AC34" s="7">
        <v>2016</v>
      </c>
    </row>
    <row r="35" spans="4:29" ht="12.15" customHeight="1" x14ac:dyDescent="0.3">
      <c r="F35" s="7">
        <v>31</v>
      </c>
      <c r="G35" s="9" t="s">
        <v>25</v>
      </c>
      <c r="H35" s="10">
        <v>0.67569444444444438</v>
      </c>
      <c r="I35" s="7">
        <v>1999</v>
      </c>
      <c r="K35" s="7">
        <v>5</v>
      </c>
      <c r="L35" s="9" t="s">
        <v>18</v>
      </c>
      <c r="M35" s="10">
        <v>0.67291666666666661</v>
      </c>
      <c r="N35" s="7">
        <v>2012</v>
      </c>
      <c r="O35" s="3" t="s">
        <v>0</v>
      </c>
      <c r="R35" s="11"/>
      <c r="S35" s="14"/>
      <c r="U35" s="7">
        <v>31</v>
      </c>
      <c r="V35" s="9" t="s">
        <v>138</v>
      </c>
      <c r="W35" s="10">
        <v>0.80763888888888891</v>
      </c>
      <c r="X35" s="7">
        <v>2016</v>
      </c>
      <c r="Z35" s="7">
        <v>5</v>
      </c>
      <c r="AA35" s="9" t="s">
        <v>40</v>
      </c>
      <c r="AB35" s="10">
        <v>0.78263888888888899</v>
      </c>
      <c r="AC35" s="7">
        <v>2009</v>
      </c>
    </row>
    <row r="36" spans="4:29" ht="12.15" customHeight="1" x14ac:dyDescent="0.3">
      <c r="F36" s="7">
        <v>32</v>
      </c>
      <c r="G36" s="9" t="s">
        <v>76</v>
      </c>
      <c r="H36" s="8">
        <v>0.6761597222222222</v>
      </c>
      <c r="I36" s="21">
        <v>2011</v>
      </c>
      <c r="K36" s="7">
        <v>6</v>
      </c>
      <c r="L36" s="9" t="s">
        <v>19</v>
      </c>
      <c r="M36" s="10">
        <v>0.67361111111111116</v>
      </c>
      <c r="N36" s="7">
        <v>2009</v>
      </c>
      <c r="O36" s="3" t="s">
        <v>0</v>
      </c>
      <c r="R36" s="11"/>
      <c r="S36" s="14"/>
      <c r="U36" s="7">
        <v>32</v>
      </c>
      <c r="V36" s="9" t="s">
        <v>65</v>
      </c>
      <c r="W36" s="10">
        <v>0.80902777777777779</v>
      </c>
      <c r="X36" s="7">
        <v>2017</v>
      </c>
      <c r="Z36" s="7">
        <v>6</v>
      </c>
      <c r="AA36" s="9" t="s">
        <v>38</v>
      </c>
      <c r="AB36" s="10">
        <v>0.78611111111111109</v>
      </c>
      <c r="AC36" s="7">
        <v>2009</v>
      </c>
    </row>
    <row r="37" spans="4:29" ht="12.15" customHeight="1" x14ac:dyDescent="0.3">
      <c r="F37" s="7">
        <v>33</v>
      </c>
      <c r="G37" s="9" t="s">
        <v>77</v>
      </c>
      <c r="H37" s="15">
        <v>0.67677777777777781</v>
      </c>
      <c r="I37" s="21">
        <v>2005</v>
      </c>
      <c r="K37" s="7">
        <v>7</v>
      </c>
      <c r="L37" s="9" t="s">
        <v>25</v>
      </c>
      <c r="M37" s="10">
        <v>0.67569444444444438</v>
      </c>
      <c r="N37" s="7">
        <v>1999</v>
      </c>
      <c r="O37" s="3" t="s">
        <v>0</v>
      </c>
      <c r="R37" s="11"/>
      <c r="S37" s="14"/>
      <c r="U37" s="7">
        <v>33</v>
      </c>
      <c r="V37" s="17" t="s">
        <v>130</v>
      </c>
      <c r="W37" s="15">
        <v>0.81045138888888879</v>
      </c>
      <c r="X37" s="7">
        <v>2012</v>
      </c>
      <c r="Z37" s="7">
        <v>7</v>
      </c>
      <c r="AA37" s="9" t="s">
        <v>35</v>
      </c>
      <c r="AB37" s="10">
        <v>0.79791666666666661</v>
      </c>
      <c r="AC37" s="7">
        <v>2002</v>
      </c>
    </row>
    <row r="38" spans="4:29" ht="12.15" customHeight="1" x14ac:dyDescent="0.3">
      <c r="F38" s="7">
        <v>34</v>
      </c>
      <c r="G38" s="9" t="s">
        <v>78</v>
      </c>
      <c r="H38" s="8">
        <v>0.6774</v>
      </c>
      <c r="I38" s="21">
        <v>2010</v>
      </c>
      <c r="K38" s="7">
        <v>8</v>
      </c>
      <c r="L38" s="9" t="s">
        <v>26</v>
      </c>
      <c r="M38" s="10">
        <v>0.67569444444444438</v>
      </c>
      <c r="N38" s="7">
        <v>2007</v>
      </c>
      <c r="O38" s="3" t="s">
        <v>0</v>
      </c>
      <c r="R38" s="11"/>
      <c r="S38" s="14"/>
      <c r="U38" s="7">
        <v>34</v>
      </c>
      <c r="V38" s="17" t="s">
        <v>131</v>
      </c>
      <c r="W38" s="15">
        <v>0.81067361111111114</v>
      </c>
      <c r="X38" s="7">
        <v>2004</v>
      </c>
      <c r="Z38" s="7">
        <v>8</v>
      </c>
      <c r="AA38" s="9" t="s">
        <v>41</v>
      </c>
      <c r="AB38" s="10">
        <v>0.8027777777777777</v>
      </c>
      <c r="AC38" s="7">
        <v>2011</v>
      </c>
    </row>
    <row r="39" spans="4:29" ht="12.15" customHeight="1" x14ac:dyDescent="0.3">
      <c r="F39" s="7">
        <v>35</v>
      </c>
      <c r="G39" s="9" t="s">
        <v>111</v>
      </c>
      <c r="H39" s="10">
        <v>0.67847222222222225</v>
      </c>
      <c r="I39" s="7">
        <v>2015</v>
      </c>
      <c r="K39" s="7">
        <v>9</v>
      </c>
      <c r="L39" s="9" t="s">
        <v>20</v>
      </c>
      <c r="M39" s="10">
        <v>0.68194444444444446</v>
      </c>
      <c r="N39" s="7">
        <v>2012</v>
      </c>
      <c r="O39" s="3" t="s">
        <v>0</v>
      </c>
      <c r="R39" s="11"/>
      <c r="S39" s="14"/>
      <c r="U39" s="7">
        <v>35</v>
      </c>
      <c r="V39" s="19" t="s">
        <v>150</v>
      </c>
      <c r="W39" s="18">
        <v>0.81140277777777781</v>
      </c>
      <c r="X39" s="7">
        <v>2008</v>
      </c>
      <c r="Z39" s="7">
        <v>9</v>
      </c>
      <c r="AA39" s="9" t="s">
        <v>42</v>
      </c>
      <c r="AB39" s="10">
        <v>0.8041666666666667</v>
      </c>
      <c r="AC39" s="7">
        <v>2002</v>
      </c>
    </row>
    <row r="40" spans="4:29" ht="12.15" customHeight="1" x14ac:dyDescent="0.3">
      <c r="F40" s="7">
        <v>36</v>
      </c>
      <c r="G40" s="9" t="s">
        <v>79</v>
      </c>
      <c r="H40" s="15">
        <v>0.67913999999999997</v>
      </c>
      <c r="I40" s="21">
        <v>2008</v>
      </c>
      <c r="K40" s="7">
        <v>10</v>
      </c>
      <c r="L40" s="9" t="s">
        <v>62</v>
      </c>
      <c r="M40" s="10">
        <v>0.68888888888888899</v>
      </c>
      <c r="N40" s="7">
        <v>2017</v>
      </c>
      <c r="O40" s="3" t="s">
        <v>0</v>
      </c>
      <c r="R40" s="11"/>
      <c r="S40" s="14"/>
      <c r="U40" s="7">
        <v>36</v>
      </c>
      <c r="V40" s="9" t="s">
        <v>64</v>
      </c>
      <c r="W40" s="10">
        <v>0.81180555555555556</v>
      </c>
      <c r="X40" s="7">
        <v>2017</v>
      </c>
      <c r="Z40" s="7">
        <v>10</v>
      </c>
      <c r="AA40" s="9" t="s">
        <v>43</v>
      </c>
      <c r="AB40" s="10">
        <v>0.80694444444444446</v>
      </c>
      <c r="AC40" s="7">
        <v>2014</v>
      </c>
    </row>
    <row r="41" spans="4:29" ht="12.15" customHeight="1" x14ac:dyDescent="0.3">
      <c r="F41" s="7">
        <v>37</v>
      </c>
      <c r="G41" s="9" t="s">
        <v>80</v>
      </c>
      <c r="H41" s="15">
        <v>0.67928472222222214</v>
      </c>
      <c r="I41" s="21">
        <v>2005</v>
      </c>
      <c r="R41" s="11"/>
      <c r="S41" s="14"/>
      <c r="U41" s="7">
        <v>37</v>
      </c>
      <c r="V41" s="17" t="s">
        <v>132</v>
      </c>
      <c r="W41" s="8">
        <v>0.81263194444444442</v>
      </c>
      <c r="X41" s="7">
        <v>2012</v>
      </c>
    </row>
    <row r="42" spans="4:29" ht="12.15" customHeight="1" x14ac:dyDescent="0.3">
      <c r="F42" s="7">
        <v>38</v>
      </c>
      <c r="G42" s="9" t="s">
        <v>81</v>
      </c>
      <c r="H42" s="15">
        <v>0.68043055555555554</v>
      </c>
      <c r="I42" s="21">
        <v>2006</v>
      </c>
      <c r="K42" s="29" t="s">
        <v>5</v>
      </c>
      <c r="L42" s="29"/>
      <c r="M42" s="29"/>
      <c r="N42" s="29"/>
      <c r="R42" s="11"/>
      <c r="S42" s="14"/>
      <c r="U42" s="7">
        <v>38</v>
      </c>
      <c r="V42" s="9" t="s">
        <v>36</v>
      </c>
      <c r="W42" s="10">
        <v>0.81527777777777777</v>
      </c>
      <c r="X42" s="7">
        <v>2000</v>
      </c>
      <c r="Z42" s="29" t="s">
        <v>10</v>
      </c>
      <c r="AA42" s="29"/>
      <c r="AB42" s="29"/>
      <c r="AC42" s="29"/>
    </row>
    <row r="43" spans="4:29" ht="12.15" customHeight="1" x14ac:dyDescent="0.3">
      <c r="F43" s="7">
        <v>39</v>
      </c>
      <c r="G43" s="9" t="s">
        <v>158</v>
      </c>
      <c r="H43" s="8">
        <v>0.68108333333333337</v>
      </c>
      <c r="I43" s="21">
        <v>2022</v>
      </c>
      <c r="K43" s="5"/>
      <c r="L43" s="6" t="s">
        <v>1</v>
      </c>
      <c r="M43" s="5" t="s">
        <v>2</v>
      </c>
      <c r="N43" s="5" t="s">
        <v>3</v>
      </c>
      <c r="R43" s="11"/>
      <c r="S43" s="14"/>
      <c r="U43" s="7">
        <v>39</v>
      </c>
      <c r="V43" s="17" t="s">
        <v>133</v>
      </c>
      <c r="W43" s="8">
        <v>0.81533333333333324</v>
      </c>
      <c r="X43" s="7">
        <v>2006</v>
      </c>
      <c r="Z43" s="5"/>
      <c r="AA43" s="6" t="s">
        <v>1</v>
      </c>
      <c r="AB43" s="5" t="s">
        <v>2</v>
      </c>
      <c r="AC43" s="5" t="s">
        <v>4</v>
      </c>
    </row>
    <row r="44" spans="4:29" ht="12.15" customHeight="1" x14ac:dyDescent="0.3">
      <c r="F44" s="7">
        <v>40</v>
      </c>
      <c r="G44" s="9" t="s">
        <v>82</v>
      </c>
      <c r="H44" s="8">
        <v>0.68108333333333337</v>
      </c>
      <c r="I44" s="21">
        <v>2004</v>
      </c>
      <c r="K44" s="7">
        <v>1</v>
      </c>
      <c r="L44" s="9" t="s">
        <v>58</v>
      </c>
      <c r="M44" s="10">
        <v>0.65555555555555556</v>
      </c>
      <c r="N44" s="7">
        <v>2017</v>
      </c>
      <c r="U44" s="7">
        <v>40</v>
      </c>
      <c r="V44" s="17" t="s">
        <v>134</v>
      </c>
      <c r="W44" s="15">
        <v>0.81554166666666661</v>
      </c>
      <c r="X44" s="7">
        <v>2008</v>
      </c>
      <c r="Z44" s="7">
        <v>1</v>
      </c>
      <c r="AA44" s="9" t="s">
        <v>31</v>
      </c>
      <c r="AB44" s="10">
        <v>0.7597222222222223</v>
      </c>
      <c r="AC44" s="7">
        <v>2005</v>
      </c>
    </row>
    <row r="45" spans="4:29" ht="12.15" customHeight="1" x14ac:dyDescent="0.3">
      <c r="F45" s="7">
        <v>41</v>
      </c>
      <c r="G45" s="9" t="s">
        <v>83</v>
      </c>
      <c r="H45" s="8">
        <v>0.68112499999999998</v>
      </c>
      <c r="I45" s="21">
        <v>2004</v>
      </c>
      <c r="K45" s="7">
        <v>2</v>
      </c>
      <c r="L45" s="9" t="s">
        <v>57</v>
      </c>
      <c r="M45" s="10">
        <v>0.69166666666666676</v>
      </c>
      <c r="N45" s="7">
        <v>2017</v>
      </c>
      <c r="U45" s="7">
        <v>41</v>
      </c>
      <c r="V45" s="9" t="s">
        <v>145</v>
      </c>
      <c r="W45" s="10">
        <v>0.81597222222222221</v>
      </c>
      <c r="X45" s="7">
        <v>1998</v>
      </c>
      <c r="Z45" s="7">
        <v>2</v>
      </c>
      <c r="AA45" s="9" t="s">
        <v>55</v>
      </c>
      <c r="AB45" s="10">
        <v>0.76736111111111116</v>
      </c>
      <c r="AC45" s="7">
        <v>2015</v>
      </c>
    </row>
    <row r="46" spans="4:29" ht="12.15" customHeight="1" x14ac:dyDescent="0.3">
      <c r="F46" s="7">
        <v>42</v>
      </c>
      <c r="G46" s="9" t="s">
        <v>84</v>
      </c>
      <c r="H46" s="8">
        <v>0.68150694444444448</v>
      </c>
      <c r="I46" s="21">
        <v>2011</v>
      </c>
      <c r="K46" s="7">
        <v>3</v>
      </c>
      <c r="L46" s="9" t="s">
        <v>17</v>
      </c>
      <c r="M46" s="10">
        <v>0.69513888888888886</v>
      </c>
      <c r="N46" s="7">
        <v>2013</v>
      </c>
      <c r="U46" s="7">
        <v>42</v>
      </c>
      <c r="V46" s="17" t="s">
        <v>135</v>
      </c>
      <c r="W46" s="8">
        <v>0.81750694444444438</v>
      </c>
      <c r="X46" s="7">
        <v>2012</v>
      </c>
      <c r="Z46" s="7">
        <v>3</v>
      </c>
      <c r="AA46" s="9" t="s">
        <v>32</v>
      </c>
      <c r="AB46" s="10">
        <v>0.77500000000000002</v>
      </c>
      <c r="AC46" s="7">
        <v>2005</v>
      </c>
    </row>
    <row r="47" spans="4:29" ht="12.15" customHeight="1" x14ac:dyDescent="0.3">
      <c r="F47" s="7">
        <v>43</v>
      </c>
      <c r="G47" s="9" t="s">
        <v>85</v>
      </c>
      <c r="H47" s="8">
        <v>0.6827847222222222</v>
      </c>
      <c r="I47" s="21">
        <v>2004</v>
      </c>
      <c r="K47" s="7">
        <v>4</v>
      </c>
      <c r="L47" s="9" t="s">
        <v>18</v>
      </c>
      <c r="M47" s="10">
        <v>0.69861111111111107</v>
      </c>
      <c r="N47" s="7">
        <v>2011</v>
      </c>
      <c r="U47" s="7">
        <v>43</v>
      </c>
      <c r="V47" s="17" t="s">
        <v>136</v>
      </c>
      <c r="W47" s="8">
        <v>0.81947222222222216</v>
      </c>
      <c r="X47" s="7">
        <v>2012</v>
      </c>
      <c r="Z47" s="7">
        <v>4</v>
      </c>
      <c r="AA47" s="9" t="s">
        <v>33</v>
      </c>
      <c r="AB47" s="10">
        <v>0.77638888888888891</v>
      </c>
      <c r="AC47" s="7">
        <v>2004</v>
      </c>
    </row>
    <row r="48" spans="4:29" ht="12.15" customHeight="1" x14ac:dyDescent="0.3">
      <c r="F48" s="7">
        <v>44</v>
      </c>
      <c r="G48" s="9" t="s">
        <v>120</v>
      </c>
      <c r="H48" s="10">
        <v>0.68333333333333324</v>
      </c>
      <c r="I48" s="7">
        <v>1998</v>
      </c>
      <c r="K48" s="7">
        <v>5</v>
      </c>
      <c r="L48" s="9" t="s">
        <v>54</v>
      </c>
      <c r="M48" s="10">
        <v>0.70208333333333339</v>
      </c>
      <c r="N48" s="7">
        <v>2015</v>
      </c>
      <c r="U48" s="7">
        <v>44</v>
      </c>
      <c r="V48" s="9" t="s">
        <v>140</v>
      </c>
      <c r="W48" s="10">
        <v>0.82430555555555562</v>
      </c>
      <c r="X48" s="7">
        <v>2000</v>
      </c>
      <c r="Z48" s="7">
        <v>5</v>
      </c>
      <c r="AA48" s="9" t="s">
        <v>34</v>
      </c>
      <c r="AB48" s="10">
        <v>0.7993055555555556</v>
      </c>
      <c r="AC48" s="7">
        <v>2002</v>
      </c>
    </row>
    <row r="49" spans="6:29" ht="12.15" customHeight="1" x14ac:dyDescent="0.3">
      <c r="F49" s="7">
        <v>45</v>
      </c>
      <c r="G49" s="9" t="s">
        <v>86</v>
      </c>
      <c r="H49" s="15">
        <v>0.68350694444444449</v>
      </c>
      <c r="I49" s="21">
        <v>2006</v>
      </c>
      <c r="K49" s="7">
        <v>6</v>
      </c>
      <c r="L49" s="9" t="s">
        <v>59</v>
      </c>
      <c r="M49" s="10">
        <v>0.70208333333333339</v>
      </c>
      <c r="N49" s="7">
        <v>2017</v>
      </c>
      <c r="U49" s="7">
        <v>45</v>
      </c>
      <c r="V49" s="17" t="s">
        <v>37</v>
      </c>
      <c r="W49" s="8">
        <v>0.8252708333333334</v>
      </c>
      <c r="X49" s="7">
        <v>2009</v>
      </c>
      <c r="Z49" s="7">
        <v>6</v>
      </c>
      <c r="AA49" s="9" t="s">
        <v>35</v>
      </c>
      <c r="AB49" s="10">
        <v>0.80694444444444446</v>
      </c>
      <c r="AC49" s="7">
        <v>2001</v>
      </c>
    </row>
    <row r="50" spans="6:29" ht="12.15" customHeight="1" x14ac:dyDescent="0.3">
      <c r="F50" s="7">
        <v>46</v>
      </c>
      <c r="G50" s="9" t="s">
        <v>116</v>
      </c>
      <c r="H50" s="10">
        <v>0.68402777777777779</v>
      </c>
      <c r="I50" s="7">
        <v>2017</v>
      </c>
      <c r="K50" s="7">
        <v>7</v>
      </c>
      <c r="L50" s="9" t="s">
        <v>19</v>
      </c>
      <c r="M50" s="10">
        <v>0.70277777777777783</v>
      </c>
      <c r="N50" s="7">
        <v>2008</v>
      </c>
      <c r="U50" s="7">
        <v>46</v>
      </c>
      <c r="V50" s="9" t="s">
        <v>141</v>
      </c>
      <c r="W50" s="10">
        <v>0.82638888888888884</v>
      </c>
      <c r="X50" s="7">
        <v>2000</v>
      </c>
      <c r="Z50" s="7">
        <v>7</v>
      </c>
      <c r="AA50" s="9" t="s">
        <v>65</v>
      </c>
      <c r="AB50" s="10">
        <v>0.80902777777777779</v>
      </c>
      <c r="AC50" s="7">
        <v>2017</v>
      </c>
    </row>
    <row r="51" spans="6:29" ht="12.15" customHeight="1" x14ac:dyDescent="0.3">
      <c r="F51" s="7">
        <v>47</v>
      </c>
      <c r="G51" s="9" t="s">
        <v>109</v>
      </c>
      <c r="H51" s="10">
        <v>0.68541666666666667</v>
      </c>
      <c r="I51" s="7">
        <v>2014</v>
      </c>
      <c r="K51" s="7">
        <v>8</v>
      </c>
      <c r="L51" s="9" t="s">
        <v>20</v>
      </c>
      <c r="M51" s="10">
        <v>0.70277777777777783</v>
      </c>
      <c r="N51" s="7">
        <v>2011</v>
      </c>
      <c r="U51" s="7">
        <v>47</v>
      </c>
      <c r="V51" s="9" t="s">
        <v>142</v>
      </c>
      <c r="W51" s="10">
        <v>0.82708333333333339</v>
      </c>
      <c r="X51" s="7">
        <v>2000</v>
      </c>
      <c r="Z51" s="7">
        <v>8</v>
      </c>
      <c r="AA51" s="9" t="s">
        <v>64</v>
      </c>
      <c r="AB51" s="10">
        <v>0.81180555555555556</v>
      </c>
      <c r="AC51" s="7">
        <v>2017</v>
      </c>
    </row>
    <row r="52" spans="6:29" ht="12.15" customHeight="1" x14ac:dyDescent="0.3">
      <c r="F52" s="7">
        <v>48</v>
      </c>
      <c r="G52" s="9" t="s">
        <v>87</v>
      </c>
      <c r="H52" s="8">
        <v>0.68546527777777777</v>
      </c>
      <c r="I52" s="21">
        <v>2009</v>
      </c>
      <c r="K52" s="7">
        <v>9</v>
      </c>
      <c r="L52" s="9" t="s">
        <v>61</v>
      </c>
      <c r="M52" s="10">
        <v>0.70624999999999993</v>
      </c>
      <c r="N52" s="7">
        <v>2017</v>
      </c>
      <c r="U52" s="7">
        <v>48</v>
      </c>
      <c r="V52" s="17" t="s">
        <v>152</v>
      </c>
      <c r="W52" s="8">
        <v>0.82708333333333339</v>
      </c>
      <c r="X52" s="7">
        <v>2001</v>
      </c>
      <c r="Z52" s="7">
        <v>9</v>
      </c>
      <c r="AA52" s="9" t="s">
        <v>36</v>
      </c>
      <c r="AB52" s="10">
        <v>0.81527777777777777</v>
      </c>
      <c r="AC52" s="7">
        <v>2000</v>
      </c>
    </row>
    <row r="53" spans="6:29" ht="12.15" customHeight="1" x14ac:dyDescent="0.3">
      <c r="F53" s="7">
        <v>49</v>
      </c>
      <c r="G53" s="9" t="s">
        <v>88</v>
      </c>
      <c r="H53" s="8">
        <v>0.6855</v>
      </c>
      <c r="I53" s="21">
        <v>2010</v>
      </c>
      <c r="K53" s="7">
        <v>10</v>
      </c>
      <c r="L53" s="9" t="s">
        <v>21</v>
      </c>
      <c r="M53" s="10">
        <v>0.70763888888888893</v>
      </c>
      <c r="N53" s="7">
        <v>2011</v>
      </c>
      <c r="U53" s="7">
        <v>49</v>
      </c>
      <c r="V53" s="9" t="s">
        <v>137</v>
      </c>
      <c r="W53" s="10">
        <v>0.83194444444444438</v>
      </c>
      <c r="X53" s="7">
        <v>2017</v>
      </c>
      <c r="Z53" s="7">
        <v>10</v>
      </c>
      <c r="AA53" s="9" t="s">
        <v>37</v>
      </c>
      <c r="AB53" s="10">
        <v>0.82500000000000007</v>
      </c>
      <c r="AC53" s="7">
        <v>2009</v>
      </c>
    </row>
    <row r="54" spans="6:29" ht="12.15" customHeight="1" x14ac:dyDescent="0.3">
      <c r="F54" s="7">
        <v>50</v>
      </c>
      <c r="G54" s="9" t="s">
        <v>126</v>
      </c>
      <c r="H54" s="10">
        <v>0.68611111111111101</v>
      </c>
      <c r="I54" s="7">
        <v>2001</v>
      </c>
      <c r="U54" s="7">
        <v>50</v>
      </c>
      <c r="V54" s="9" t="s">
        <v>139</v>
      </c>
      <c r="W54" s="10">
        <v>0.83194444444444438</v>
      </c>
      <c r="X54" s="7">
        <v>2015</v>
      </c>
    </row>
    <row r="55" spans="6:29" ht="12.15" customHeight="1" x14ac:dyDescent="0.3">
      <c r="F55" s="7">
        <v>51</v>
      </c>
      <c r="G55" s="9" t="s">
        <v>151</v>
      </c>
      <c r="H55" s="8">
        <v>0.68680555555555556</v>
      </c>
      <c r="I55" s="21">
        <v>1999</v>
      </c>
      <c r="U55" s="7">
        <v>51</v>
      </c>
      <c r="V55" s="17"/>
      <c r="W55" s="15"/>
      <c r="X55" s="7"/>
    </row>
    <row r="56" spans="6:29" ht="12.15" customHeight="1" x14ac:dyDescent="0.3">
      <c r="F56" s="7">
        <v>52</v>
      </c>
      <c r="G56" s="9" t="s">
        <v>90</v>
      </c>
      <c r="H56" s="8">
        <v>0.68819999999999992</v>
      </c>
      <c r="I56" s="21">
        <v>2012</v>
      </c>
      <c r="U56" s="7">
        <v>52</v>
      </c>
      <c r="V56" s="9"/>
      <c r="W56" s="10"/>
      <c r="X56" s="7"/>
    </row>
    <row r="57" spans="6:29" ht="12.15" customHeight="1" x14ac:dyDescent="0.3">
      <c r="F57" s="7">
        <v>53</v>
      </c>
      <c r="G57" s="9" t="s">
        <v>89</v>
      </c>
      <c r="H57" s="8">
        <v>0.68819999999999992</v>
      </c>
      <c r="I57" s="21">
        <v>2012</v>
      </c>
      <c r="U57" s="7">
        <v>53</v>
      </c>
      <c r="V57" s="17"/>
      <c r="W57" s="15"/>
      <c r="X57" s="7"/>
    </row>
    <row r="58" spans="6:29" ht="12.15" customHeight="1" x14ac:dyDescent="0.3">
      <c r="F58" s="7">
        <v>54</v>
      </c>
      <c r="G58" s="9" t="s">
        <v>91</v>
      </c>
      <c r="H58" s="8">
        <v>0.68825999999999998</v>
      </c>
      <c r="I58" s="21">
        <v>2010</v>
      </c>
      <c r="U58" s="7">
        <v>54</v>
      </c>
      <c r="V58" s="17"/>
      <c r="W58" s="15"/>
      <c r="X58" s="7"/>
    </row>
    <row r="59" spans="6:29" ht="12.15" customHeight="1" x14ac:dyDescent="0.3">
      <c r="F59" s="7">
        <v>55</v>
      </c>
      <c r="G59" s="9" t="s">
        <v>62</v>
      </c>
      <c r="H59" s="10">
        <v>0.68888888888888899</v>
      </c>
      <c r="I59" s="7">
        <v>2017</v>
      </c>
      <c r="U59" s="7">
        <v>55</v>
      </c>
      <c r="V59" s="17"/>
      <c r="W59" s="8"/>
      <c r="X59" s="7"/>
    </row>
    <row r="60" spans="6:29" ht="12.15" customHeight="1" x14ac:dyDescent="0.3">
      <c r="F60" s="7">
        <v>56</v>
      </c>
      <c r="G60" s="9" t="s">
        <v>92</v>
      </c>
      <c r="H60" s="15">
        <v>0.68903999999999999</v>
      </c>
      <c r="I60" s="21">
        <v>2008</v>
      </c>
      <c r="U60" s="7">
        <v>56</v>
      </c>
      <c r="V60" s="9"/>
      <c r="W60" s="10"/>
      <c r="X60" s="7"/>
    </row>
    <row r="61" spans="6:29" ht="12.15" customHeight="1" x14ac:dyDescent="0.3">
      <c r="F61" s="7">
        <v>57</v>
      </c>
      <c r="G61" s="9" t="s">
        <v>159</v>
      </c>
      <c r="H61" s="10">
        <v>0.68958333333333333</v>
      </c>
      <c r="I61" s="7">
        <v>2022</v>
      </c>
      <c r="U61" s="7">
        <v>57</v>
      </c>
      <c r="V61" s="9"/>
      <c r="W61" s="10"/>
      <c r="X61" s="7"/>
    </row>
    <row r="62" spans="6:29" ht="12.15" customHeight="1" x14ac:dyDescent="0.3">
      <c r="F62" s="7">
        <v>58</v>
      </c>
      <c r="G62" s="9" t="s">
        <v>121</v>
      </c>
      <c r="H62" s="10">
        <v>0.68958333333333333</v>
      </c>
      <c r="I62" s="7">
        <v>1998</v>
      </c>
      <c r="U62" s="7">
        <v>58</v>
      </c>
      <c r="V62" s="9"/>
      <c r="W62" s="10"/>
      <c r="X62" s="7"/>
    </row>
    <row r="63" spans="6:29" ht="12.15" customHeight="1" x14ac:dyDescent="0.3">
      <c r="F63" s="7">
        <v>59</v>
      </c>
      <c r="G63" s="9" t="s">
        <v>93</v>
      </c>
      <c r="H63" s="8">
        <v>0.69084722222222217</v>
      </c>
      <c r="I63" s="21">
        <v>2009</v>
      </c>
      <c r="U63" s="7">
        <v>59</v>
      </c>
      <c r="V63" s="17"/>
      <c r="W63" s="8"/>
      <c r="X63" s="7"/>
    </row>
    <row r="64" spans="6:29" ht="12.15" customHeight="1" x14ac:dyDescent="0.3">
      <c r="F64" s="7">
        <v>60</v>
      </c>
      <c r="G64" s="9" t="s">
        <v>122</v>
      </c>
      <c r="H64" s="10">
        <v>0.69097222222222221</v>
      </c>
      <c r="I64" s="7">
        <v>1998</v>
      </c>
      <c r="U64" s="7">
        <v>60</v>
      </c>
      <c r="V64" s="17"/>
      <c r="W64" s="15"/>
      <c r="X64" s="7"/>
    </row>
    <row r="65" spans="6:24" ht="12.15" customHeight="1" x14ac:dyDescent="0.3">
      <c r="F65" s="7">
        <v>61</v>
      </c>
      <c r="G65" s="9" t="s">
        <v>57</v>
      </c>
      <c r="H65" s="10">
        <v>0.69166666666666676</v>
      </c>
      <c r="I65" s="7">
        <v>2017</v>
      </c>
      <c r="U65" s="7">
        <v>61</v>
      </c>
      <c r="V65" s="9"/>
      <c r="W65" s="10"/>
      <c r="X65" s="7"/>
    </row>
    <row r="66" spans="6:24" ht="12.15" customHeight="1" x14ac:dyDescent="0.3">
      <c r="F66" s="7">
        <v>62</v>
      </c>
      <c r="G66" s="9" t="s">
        <v>107</v>
      </c>
      <c r="H66" s="10">
        <v>0.69236111111111109</v>
      </c>
      <c r="I66" s="7">
        <v>2013</v>
      </c>
      <c r="U66" s="7">
        <v>62</v>
      </c>
      <c r="V66" s="17"/>
      <c r="W66" s="8"/>
      <c r="X66" s="7"/>
    </row>
    <row r="67" spans="6:24" ht="12.15" customHeight="1" x14ac:dyDescent="0.3">
      <c r="F67" s="7">
        <v>63</v>
      </c>
      <c r="G67" s="9" t="s">
        <v>94</v>
      </c>
      <c r="H67" s="15">
        <v>0.69341666666666668</v>
      </c>
      <c r="I67" s="21">
        <v>2005</v>
      </c>
      <c r="U67" s="7">
        <v>63</v>
      </c>
      <c r="V67" s="17"/>
      <c r="W67" s="8"/>
      <c r="X67" s="7"/>
    </row>
    <row r="68" spans="6:24" ht="12.15" customHeight="1" x14ac:dyDescent="0.3">
      <c r="F68" s="7">
        <v>64</v>
      </c>
      <c r="G68" s="9" t="s">
        <v>95</v>
      </c>
      <c r="H68" s="8">
        <v>0.69359999999999999</v>
      </c>
      <c r="I68" s="21">
        <v>2012</v>
      </c>
      <c r="U68" s="7">
        <v>64</v>
      </c>
      <c r="V68" s="19"/>
      <c r="W68" s="18"/>
      <c r="X68" s="7"/>
    </row>
    <row r="69" spans="6:24" ht="12.15" customHeight="1" x14ac:dyDescent="0.3">
      <c r="F69" s="7">
        <v>65</v>
      </c>
      <c r="G69" s="9" t="s">
        <v>96</v>
      </c>
      <c r="H69" s="8">
        <v>0.69362499999999994</v>
      </c>
      <c r="I69" s="21">
        <v>2009</v>
      </c>
      <c r="U69" s="7">
        <v>65</v>
      </c>
      <c r="V69" s="17"/>
      <c r="W69" s="15"/>
      <c r="X69" s="7"/>
    </row>
    <row r="70" spans="6:24" ht="12.15" customHeight="1" x14ac:dyDescent="0.3">
      <c r="F70" s="7">
        <v>66</v>
      </c>
      <c r="G70" s="9" t="s">
        <v>97</v>
      </c>
      <c r="H70" s="8">
        <v>0.69420000000000004</v>
      </c>
      <c r="I70" s="21">
        <v>2012</v>
      </c>
      <c r="U70" s="7">
        <v>66</v>
      </c>
      <c r="V70" s="17"/>
      <c r="W70" s="15"/>
      <c r="X70" s="7"/>
    </row>
    <row r="71" spans="6:24" ht="12.15" customHeight="1" x14ac:dyDescent="0.3">
      <c r="F71" s="7">
        <v>67</v>
      </c>
      <c r="G71" s="9" t="s">
        <v>123</v>
      </c>
      <c r="H71" s="10">
        <v>0.69444444444444453</v>
      </c>
      <c r="I71" s="7">
        <v>1998</v>
      </c>
      <c r="U71" s="7">
        <v>67</v>
      </c>
      <c r="V71" s="9"/>
      <c r="W71" s="10"/>
      <c r="X71" s="7"/>
    </row>
    <row r="72" spans="6:24" ht="12.15" customHeight="1" x14ac:dyDescent="0.3">
      <c r="F72" s="7">
        <v>68</v>
      </c>
      <c r="G72" s="9" t="s">
        <v>113</v>
      </c>
      <c r="H72" s="10">
        <v>0.69513888888888886</v>
      </c>
      <c r="I72" s="7">
        <v>2016</v>
      </c>
      <c r="U72" s="7">
        <v>68</v>
      </c>
      <c r="V72" s="17"/>
      <c r="W72" s="15"/>
      <c r="X72" s="7"/>
    </row>
    <row r="73" spans="6:24" ht="12.15" customHeight="1" x14ac:dyDescent="0.3">
      <c r="F73" s="7">
        <v>69</v>
      </c>
      <c r="G73" s="9" t="s">
        <v>119</v>
      </c>
      <c r="H73" s="10">
        <v>0.69513888888888886</v>
      </c>
      <c r="I73" s="7">
        <v>2017</v>
      </c>
      <c r="U73" s="7">
        <v>69</v>
      </c>
      <c r="V73" s="17"/>
      <c r="W73" s="15"/>
      <c r="X73" s="7"/>
    </row>
    <row r="74" spans="6:24" ht="12.15" customHeight="1" x14ac:dyDescent="0.3">
      <c r="F74" s="7">
        <v>70</v>
      </c>
      <c r="G74" s="9" t="s">
        <v>108</v>
      </c>
      <c r="H74" s="10">
        <v>0.69513888888888886</v>
      </c>
      <c r="I74" s="7">
        <v>2013</v>
      </c>
      <c r="U74" s="7">
        <v>70</v>
      </c>
      <c r="V74" s="17"/>
      <c r="W74" s="15"/>
      <c r="X74" s="7"/>
    </row>
    <row r="75" spans="6:24" ht="12.15" customHeight="1" x14ac:dyDescent="0.3">
      <c r="F75" s="7">
        <v>71</v>
      </c>
      <c r="G75" s="9" t="s">
        <v>112</v>
      </c>
      <c r="H75" s="10">
        <v>0.6958333333333333</v>
      </c>
      <c r="I75" s="7">
        <v>2016</v>
      </c>
      <c r="U75" s="7">
        <v>71</v>
      </c>
      <c r="V75" s="17"/>
      <c r="W75" s="8"/>
      <c r="X75" s="7"/>
    </row>
    <row r="76" spans="6:24" ht="12.15" customHeight="1" x14ac:dyDescent="0.3">
      <c r="F76" s="7">
        <v>72</v>
      </c>
      <c r="G76" s="9" t="s">
        <v>124</v>
      </c>
      <c r="H76" s="8">
        <v>0.6958333333333333</v>
      </c>
      <c r="I76" s="7">
        <v>2001</v>
      </c>
      <c r="U76" s="7">
        <v>72</v>
      </c>
      <c r="V76" s="9"/>
      <c r="W76" s="10"/>
      <c r="X76" s="7"/>
    </row>
    <row r="77" spans="6:24" ht="12.15" customHeight="1" x14ac:dyDescent="0.3">
      <c r="F77" s="7">
        <v>73</v>
      </c>
      <c r="G77" s="9" t="s">
        <v>98</v>
      </c>
      <c r="H77" s="8">
        <v>0.69652777777777775</v>
      </c>
      <c r="I77" s="21">
        <v>2003</v>
      </c>
      <c r="U77" s="7">
        <v>73</v>
      </c>
      <c r="V77" s="17"/>
      <c r="W77" s="15"/>
      <c r="X77" s="7"/>
    </row>
    <row r="78" spans="6:24" ht="12.15" customHeight="1" x14ac:dyDescent="0.3">
      <c r="F78" s="7">
        <v>74</v>
      </c>
      <c r="G78" s="9" t="s">
        <v>99</v>
      </c>
      <c r="H78" s="15">
        <v>0.69690277777777776</v>
      </c>
      <c r="I78" s="21">
        <v>2006</v>
      </c>
      <c r="U78" s="7">
        <v>74</v>
      </c>
      <c r="V78" s="17"/>
      <c r="W78" s="8"/>
      <c r="X78" s="7"/>
    </row>
    <row r="79" spans="6:24" ht="12.15" customHeight="1" x14ac:dyDescent="0.3">
      <c r="F79" s="7">
        <v>75</v>
      </c>
      <c r="G79" s="9" t="s">
        <v>100</v>
      </c>
      <c r="H79" s="8">
        <v>0.69751388888888888</v>
      </c>
      <c r="I79" s="21">
        <v>2002</v>
      </c>
      <c r="U79" s="7">
        <v>75</v>
      </c>
      <c r="V79" s="17"/>
      <c r="W79" s="8"/>
      <c r="X79" s="7"/>
    </row>
    <row r="80" spans="6:24" ht="12.15" customHeight="1" x14ac:dyDescent="0.3">
      <c r="F80" s="7">
        <v>76</v>
      </c>
      <c r="G80" s="9" t="s">
        <v>101</v>
      </c>
      <c r="H80" s="15">
        <v>0.69767361111111115</v>
      </c>
      <c r="I80" s="21">
        <v>2006</v>
      </c>
      <c r="U80" s="7">
        <v>76</v>
      </c>
      <c r="V80" s="17"/>
      <c r="W80" s="15"/>
      <c r="X80" s="7"/>
    </row>
    <row r="81" spans="6:24" ht="12.15" customHeight="1" x14ac:dyDescent="0.3">
      <c r="F81" s="7">
        <v>77</v>
      </c>
      <c r="G81" s="9" t="s">
        <v>160</v>
      </c>
      <c r="H81" s="8">
        <v>0.6990763888888889</v>
      </c>
      <c r="I81" s="21">
        <v>2022</v>
      </c>
      <c r="U81" s="7">
        <v>77</v>
      </c>
      <c r="V81" s="9"/>
      <c r="W81" s="10"/>
      <c r="X81" s="7"/>
    </row>
    <row r="82" spans="6:24" ht="12.15" customHeight="1" x14ac:dyDescent="0.3">
      <c r="F82" s="7">
        <v>78</v>
      </c>
      <c r="G82" s="9" t="s">
        <v>102</v>
      </c>
      <c r="H82" s="8">
        <v>0.6990763888888889</v>
      </c>
      <c r="I82" s="21">
        <v>2009</v>
      </c>
      <c r="U82" s="7">
        <v>78</v>
      </c>
      <c r="V82" s="9"/>
      <c r="W82" s="10"/>
      <c r="X82" s="7"/>
    </row>
    <row r="83" spans="6:24" ht="12.15" customHeight="1" x14ac:dyDescent="0.3">
      <c r="F83" s="7">
        <v>79</v>
      </c>
      <c r="G83" s="9" t="s">
        <v>103</v>
      </c>
      <c r="H83" s="8">
        <v>0.70063888888888892</v>
      </c>
      <c r="I83" s="21">
        <v>2011</v>
      </c>
      <c r="U83" s="7">
        <v>79</v>
      </c>
      <c r="V83" s="17"/>
      <c r="W83" s="8"/>
      <c r="X83" s="7"/>
    </row>
    <row r="84" spans="6:24" ht="12.15" customHeight="1" x14ac:dyDescent="0.3">
      <c r="F84" s="7">
        <v>80</v>
      </c>
      <c r="G84" s="22" t="s">
        <v>166</v>
      </c>
      <c r="H84" s="25">
        <v>0.7</v>
      </c>
      <c r="I84" s="26">
        <v>2025</v>
      </c>
      <c r="U84" s="7">
        <v>80</v>
      </c>
      <c r="V84" s="9"/>
      <c r="W84" s="10"/>
      <c r="X84" s="7"/>
    </row>
    <row r="85" spans="6:24" ht="12.15" customHeight="1" x14ac:dyDescent="0.3">
      <c r="F85" s="7">
        <v>81</v>
      </c>
      <c r="G85" s="9" t="s">
        <v>110</v>
      </c>
      <c r="H85" s="10">
        <v>0.7006944444444444</v>
      </c>
      <c r="I85" s="7">
        <v>2014</v>
      </c>
      <c r="U85" s="7">
        <v>81</v>
      </c>
      <c r="V85" s="17"/>
      <c r="W85" s="8"/>
      <c r="X85" s="7"/>
    </row>
    <row r="86" spans="6:24" ht="12.15" customHeight="1" x14ac:dyDescent="0.3">
      <c r="F86" s="7">
        <v>82</v>
      </c>
      <c r="G86" s="9" t="s">
        <v>117</v>
      </c>
      <c r="H86" s="10">
        <v>0.7006944444444444</v>
      </c>
      <c r="I86" s="7">
        <v>2017</v>
      </c>
      <c r="U86" s="7">
        <v>82</v>
      </c>
      <c r="V86" s="17"/>
      <c r="W86" s="15"/>
      <c r="X86" s="7"/>
    </row>
    <row r="87" spans="6:24" ht="12.15" customHeight="1" x14ac:dyDescent="0.3">
      <c r="F87" s="7">
        <v>83</v>
      </c>
      <c r="G87" s="9" t="s">
        <v>104</v>
      </c>
      <c r="H87" s="15">
        <v>0.7012638888888888</v>
      </c>
      <c r="I87" s="21">
        <v>2006</v>
      </c>
      <c r="U87" s="7">
        <v>83</v>
      </c>
      <c r="V87" s="17"/>
      <c r="W87" s="15"/>
      <c r="X87" s="7"/>
    </row>
    <row r="88" spans="6:24" ht="12.15" customHeight="1" x14ac:dyDescent="0.3">
      <c r="F88" s="7">
        <v>84</v>
      </c>
      <c r="G88" s="9" t="s">
        <v>69</v>
      </c>
      <c r="H88" s="10">
        <v>0.70138888888888884</v>
      </c>
      <c r="I88" s="7">
        <v>2000</v>
      </c>
      <c r="U88" s="7">
        <v>84</v>
      </c>
      <c r="V88" s="17"/>
      <c r="W88" s="15"/>
      <c r="X88" s="7"/>
    </row>
    <row r="89" spans="6:24" ht="12.15" customHeight="1" x14ac:dyDescent="0.3">
      <c r="F89" s="7">
        <v>85</v>
      </c>
      <c r="G89" s="9" t="s">
        <v>59</v>
      </c>
      <c r="H89" s="10">
        <v>0.70208333333333339</v>
      </c>
      <c r="I89" s="7">
        <v>2017</v>
      </c>
      <c r="U89" s="7">
        <v>85</v>
      </c>
      <c r="V89" s="9"/>
      <c r="W89" s="10"/>
      <c r="X89" s="7"/>
    </row>
    <row r="90" spans="6:24" ht="12.15" customHeight="1" x14ac:dyDescent="0.3">
      <c r="F90" s="7">
        <v>86</v>
      </c>
      <c r="G90" s="9" t="s">
        <v>54</v>
      </c>
      <c r="H90" s="10">
        <v>0.70208333333333339</v>
      </c>
      <c r="I90" s="7">
        <v>2015</v>
      </c>
      <c r="U90" s="7">
        <v>86</v>
      </c>
      <c r="V90" s="9"/>
      <c r="W90" s="10"/>
      <c r="X90" s="7"/>
    </row>
    <row r="91" spans="6:24" ht="12.15" customHeight="1" x14ac:dyDescent="0.3">
      <c r="F91" s="7">
        <v>87</v>
      </c>
      <c r="G91" s="9" t="s">
        <v>125</v>
      </c>
      <c r="H91" s="10">
        <v>0.70208333333333339</v>
      </c>
      <c r="I91" s="7">
        <v>2000</v>
      </c>
      <c r="U91" s="7">
        <v>87</v>
      </c>
      <c r="V91" s="9"/>
      <c r="W91" s="10"/>
      <c r="X91" s="7"/>
    </row>
    <row r="92" spans="6:24" ht="12.15" customHeight="1" x14ac:dyDescent="0.3">
      <c r="F92" s="7">
        <v>88</v>
      </c>
      <c r="G92" s="9" t="s">
        <v>105</v>
      </c>
      <c r="H92" s="8">
        <v>0.70386000000000004</v>
      </c>
      <c r="I92" s="21">
        <v>2010</v>
      </c>
      <c r="U92" s="7">
        <v>88</v>
      </c>
      <c r="V92" s="9"/>
      <c r="W92" s="10"/>
      <c r="X92" s="7"/>
    </row>
    <row r="93" spans="6:24" ht="12.15" customHeight="1" x14ac:dyDescent="0.3">
      <c r="F93" s="7">
        <v>89</v>
      </c>
      <c r="G93" s="22" t="s">
        <v>167</v>
      </c>
      <c r="H93" s="25">
        <v>0.70347222222222228</v>
      </c>
      <c r="I93" s="26">
        <v>2025</v>
      </c>
      <c r="U93" s="7">
        <v>89</v>
      </c>
      <c r="V93" s="9"/>
      <c r="W93" s="7"/>
      <c r="X93" s="7"/>
    </row>
    <row r="94" spans="6:24" ht="12.15" customHeight="1" x14ac:dyDescent="0.3">
      <c r="F94" s="7">
        <v>90</v>
      </c>
      <c r="G94" s="9" t="s">
        <v>161</v>
      </c>
      <c r="H94" s="10">
        <v>0.70416666666666661</v>
      </c>
      <c r="I94" s="7">
        <v>2023</v>
      </c>
      <c r="U94" s="7">
        <v>90</v>
      </c>
      <c r="V94" s="9"/>
      <c r="W94" s="7"/>
      <c r="X94" s="7"/>
    </row>
    <row r="95" spans="6:24" ht="12.15" customHeight="1" x14ac:dyDescent="0.3">
      <c r="F95" s="7">
        <v>91</v>
      </c>
      <c r="G95" s="9" t="s">
        <v>115</v>
      </c>
      <c r="H95" s="10">
        <v>0.70486111111111116</v>
      </c>
      <c r="I95" s="7">
        <v>2017</v>
      </c>
      <c r="U95" s="7">
        <v>91</v>
      </c>
      <c r="V95" s="9"/>
      <c r="W95" s="7"/>
      <c r="X95" s="7"/>
    </row>
    <row r="96" spans="6:24" ht="12.15" customHeight="1" x14ac:dyDescent="0.3">
      <c r="F96" s="7">
        <v>92</v>
      </c>
      <c r="G96" s="9" t="s">
        <v>118</v>
      </c>
      <c r="H96" s="10">
        <v>0.70486111111111116</v>
      </c>
      <c r="I96" s="7">
        <v>2017</v>
      </c>
      <c r="U96" s="7">
        <v>92</v>
      </c>
      <c r="V96" s="9"/>
      <c r="W96" s="7"/>
      <c r="X96" s="7"/>
    </row>
    <row r="97" spans="6:24" ht="12.15" customHeight="1" x14ac:dyDescent="0.3">
      <c r="F97" s="7">
        <v>93</v>
      </c>
      <c r="G97" s="9" t="s">
        <v>61</v>
      </c>
      <c r="H97" s="10">
        <v>0.70624999999999993</v>
      </c>
      <c r="I97" s="7">
        <v>2017</v>
      </c>
      <c r="U97" s="7">
        <v>93</v>
      </c>
      <c r="V97" s="9"/>
      <c r="W97" s="7"/>
      <c r="X97" s="7"/>
    </row>
    <row r="98" spans="6:24" ht="12.15" customHeight="1" x14ac:dyDescent="0.3">
      <c r="F98" s="7">
        <v>94</v>
      </c>
      <c r="G98" s="9" t="s">
        <v>106</v>
      </c>
      <c r="H98" s="8">
        <v>0.70826388888888892</v>
      </c>
      <c r="I98" s="21">
        <v>2003</v>
      </c>
      <c r="U98" s="7">
        <v>94</v>
      </c>
      <c r="V98" s="9"/>
      <c r="W98" s="7"/>
      <c r="X98" s="7"/>
    </row>
    <row r="99" spans="6:24" ht="12.15" customHeight="1" x14ac:dyDescent="0.3">
      <c r="F99" s="7">
        <v>95</v>
      </c>
      <c r="G99" s="9"/>
      <c r="H99" s="8"/>
      <c r="I99" s="21"/>
      <c r="U99" s="7">
        <v>95</v>
      </c>
      <c r="V99" s="9"/>
      <c r="W99" s="7"/>
      <c r="X99" s="7"/>
    </row>
    <row r="100" spans="6:24" ht="12.15" customHeight="1" x14ac:dyDescent="0.3">
      <c r="F100" s="7">
        <v>96</v>
      </c>
      <c r="G100" s="9"/>
      <c r="H100" s="8"/>
      <c r="I100" s="21"/>
      <c r="U100" s="7">
        <v>96</v>
      </c>
      <c r="V100" s="9"/>
      <c r="W100" s="7"/>
      <c r="X100" s="7"/>
    </row>
    <row r="101" spans="6:24" ht="12.15" customHeight="1" x14ac:dyDescent="0.3">
      <c r="F101" s="7">
        <v>97</v>
      </c>
      <c r="G101" s="9"/>
      <c r="H101" s="10"/>
      <c r="I101" s="7"/>
      <c r="U101" s="7">
        <v>97</v>
      </c>
      <c r="V101" s="9"/>
      <c r="W101" s="7"/>
      <c r="X101" s="7"/>
    </row>
    <row r="102" spans="6:24" ht="12.15" customHeight="1" x14ac:dyDescent="0.3">
      <c r="F102" s="7">
        <v>98</v>
      </c>
      <c r="G102" s="9"/>
      <c r="H102" s="8"/>
      <c r="I102" s="16"/>
      <c r="U102" s="7">
        <v>98</v>
      </c>
      <c r="V102" s="9"/>
      <c r="W102" s="7"/>
      <c r="X102" s="7"/>
    </row>
    <row r="103" spans="6:24" ht="12.15" customHeight="1" x14ac:dyDescent="0.3">
      <c r="F103" s="7">
        <v>99</v>
      </c>
      <c r="G103" s="9"/>
      <c r="H103" s="8"/>
      <c r="I103" s="16"/>
      <c r="U103" s="7">
        <v>99</v>
      </c>
      <c r="V103" s="9"/>
      <c r="W103" s="7"/>
      <c r="X103" s="7"/>
    </row>
    <row r="104" spans="6:24" ht="12.15" customHeight="1" x14ac:dyDescent="0.3">
      <c r="F104" s="7">
        <v>100</v>
      </c>
      <c r="G104" s="9"/>
      <c r="H104" s="8"/>
      <c r="I104" s="16"/>
      <c r="U104" s="7">
        <v>100</v>
      </c>
      <c r="V104" s="9"/>
      <c r="W104" s="7"/>
      <c r="X104" s="7"/>
    </row>
    <row r="105" spans="6:24" ht="12.15" customHeight="1" x14ac:dyDescent="0.3">
      <c r="H105" s="13"/>
      <c r="I105" s="12"/>
    </row>
    <row r="106" spans="6:24" ht="12.15" customHeight="1" x14ac:dyDescent="0.3">
      <c r="H106" s="13"/>
      <c r="I106" s="12"/>
    </row>
    <row r="107" spans="6:24" ht="12.15" customHeight="1" x14ac:dyDescent="0.3">
      <c r="H107" s="11"/>
      <c r="I107" s="12"/>
    </row>
    <row r="108" spans="6:24" ht="12.15" customHeight="1" x14ac:dyDescent="0.3">
      <c r="H108" s="11"/>
      <c r="I108" s="12"/>
    </row>
    <row r="109" spans="6:24" ht="12.15" customHeight="1" x14ac:dyDescent="0.3">
      <c r="H109" s="11"/>
      <c r="I109" s="12"/>
    </row>
    <row r="110" spans="6:24" ht="12.15" customHeight="1" x14ac:dyDescent="0.3">
      <c r="H110" s="11"/>
      <c r="I110" s="12"/>
    </row>
    <row r="111" spans="6:24" ht="12.15" customHeight="1" x14ac:dyDescent="0.3">
      <c r="H111" s="14"/>
    </row>
    <row r="112" spans="6:24" ht="12.15" customHeight="1" x14ac:dyDescent="0.3">
      <c r="H112" s="14"/>
    </row>
    <row r="113" spans="8:9" ht="12.15" customHeight="1" x14ac:dyDescent="0.3">
      <c r="H113" s="11"/>
      <c r="I113" s="12"/>
    </row>
    <row r="114" spans="8:9" ht="12.15" customHeight="1" x14ac:dyDescent="0.3">
      <c r="H114" s="11"/>
      <c r="I114" s="12"/>
    </row>
    <row r="115" spans="8:9" ht="12.15" customHeight="1" x14ac:dyDescent="0.3">
      <c r="H115" s="13"/>
      <c r="I115" s="12"/>
    </row>
    <row r="116" spans="8:9" ht="12.15" customHeight="1" x14ac:dyDescent="0.3">
      <c r="H116" s="13"/>
      <c r="I116" s="12"/>
    </row>
    <row r="117" spans="8:9" ht="12.15" customHeight="1" x14ac:dyDescent="0.3">
      <c r="H117" s="14"/>
    </row>
    <row r="118" spans="8:9" ht="12.15" customHeight="1" x14ac:dyDescent="0.3">
      <c r="H118" s="14"/>
    </row>
    <row r="119" spans="8:9" ht="12.15" customHeight="1" x14ac:dyDescent="0.3">
      <c r="H119" s="11"/>
      <c r="I119" s="12"/>
    </row>
  </sheetData>
  <mergeCells count="10">
    <mergeCell ref="Z42:AC42"/>
    <mergeCell ref="K42:N42"/>
    <mergeCell ref="A3:D3"/>
    <mergeCell ref="P3:S3"/>
    <mergeCell ref="K29:N29"/>
    <mergeCell ref="Z29:AC29"/>
    <mergeCell ref="K16:N16"/>
    <mergeCell ref="Z16:AC16"/>
    <mergeCell ref="K3:N3"/>
    <mergeCell ref="Z3:AC3"/>
  </mergeCells>
  <pageMargins left="0" right="0" top="0.5" bottom="0.5" header="0.3" footer="0.3"/>
  <pageSetup orientation="portrait" horizontalDpi="300" verticalDpi="300" r:id="rId1"/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Thompson</dc:creator>
  <cp:lastModifiedBy>Andrew Thompson</cp:lastModifiedBy>
  <cp:lastPrinted>2024-11-08T18:24:58Z</cp:lastPrinted>
  <dcterms:created xsi:type="dcterms:W3CDTF">2015-01-16T01:14:40Z</dcterms:created>
  <dcterms:modified xsi:type="dcterms:W3CDTF">2025-11-10T16:48:21Z</dcterms:modified>
</cp:coreProperties>
</file>